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usta\Desktop\"/>
    </mc:Choice>
  </mc:AlternateContent>
  <xr:revisionPtr revIDLastSave="0" documentId="8_{E1F80BC5-A212-4985-AC7F-2594AAA1EBCA}" xr6:coauthVersionLast="47" xr6:coauthVersionMax="47" xr10:uidLastSave="{00000000-0000-0000-0000-000000000000}"/>
  <bookViews>
    <workbookView xWindow="28680" yWindow="-120" windowWidth="29040" windowHeight="15720" xr2:uid="{88EA0FF4-F618-437E-813C-ED1989C3372B}"/>
  </bookViews>
  <sheets>
    <sheet name="TCD" sheetId="2" r:id="rId1"/>
    <sheet name="Detail" sheetId="1" r:id="rId2"/>
  </sheets>
  <definedNames>
    <definedName name="_xlnm._FilterDatabase" localSheetId="1" hidden="1">Detail!$A$1:$S$206</definedName>
  </definedNames>
  <calcPr calcId="191029"/>
  <pivotCaches>
    <pivotCache cacheId="126" r:id="rId3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6" i="2" l="1"/>
  <c r="K7" i="2"/>
  <c r="K8" i="2"/>
  <c r="K9" i="2"/>
  <c r="K10" i="2"/>
  <c r="K11" i="2"/>
  <c r="K12" i="2"/>
  <c r="K13" i="2"/>
  <c r="K14" i="2"/>
  <c r="K15" i="2"/>
  <c r="K16" i="2"/>
  <c r="K17" i="2"/>
  <c r="K18" i="2"/>
  <c r="K19" i="2"/>
  <c r="K20" i="2"/>
  <c r="K21" i="2"/>
  <c r="K22" i="2"/>
  <c r="K23" i="2"/>
  <c r="K24" i="2"/>
  <c r="K25" i="2"/>
  <c r="K26" i="2"/>
  <c r="K27" i="2"/>
  <c r="K28" i="2"/>
  <c r="K29" i="2"/>
  <c r="K30" i="2"/>
  <c r="K31" i="2"/>
  <c r="K33" i="2"/>
  <c r="K4" i="2"/>
  <c r="K5" i="2"/>
</calcChain>
</file>

<file path=xl/sharedStrings.xml><?xml version="1.0" encoding="utf-8"?>
<sst xmlns="http://schemas.openxmlformats.org/spreadsheetml/2006/main" count="813" uniqueCount="246">
  <si>
    <t>Etape</t>
  </si>
  <si>
    <t>Arrivée page feuille</t>
  </si>
  <si>
    <t>Arrivée question 2 demande groupée</t>
  </si>
  <si>
    <t>arrivée à étape message-libre</t>
  </si>
  <si>
    <t>arrivée à étape champ-mail</t>
  </si>
  <si>
    <t>Arrivée à page-remerciement</t>
  </si>
  <si>
    <t>Tx d'arrivée en Question 2</t>
  </si>
  <si>
    <t>Tx arrivée message libre sur arrivée page feuille</t>
  </si>
  <si>
    <t>Tx de passage de Question 2 à message libre</t>
  </si>
  <si>
    <t>Taux de passage champ libre à étape mail</t>
  </si>
  <si>
    <t>Taux de passage étape mail à page remerciement</t>
  </si>
  <si>
    <t>Transfo sur démarrage</t>
  </si>
  <si>
    <t>Tx de passage de Q2 à lead</t>
  </si>
  <si>
    <t>Nb questions</t>
  </si>
  <si>
    <t>Type question 1</t>
  </si>
  <si>
    <t>nb champ libre</t>
  </si>
  <si>
    <t>Container-aménagé</t>
  </si>
  <si>
    <t>Radio button sans image</t>
  </si>
  <si>
    <t>Remorque-frigorifique</t>
  </si>
  <si>
    <t>Radio button avec image</t>
  </si>
  <si>
    <t>Distributeur-automatique-de-snacks</t>
  </si>
  <si>
    <t>Autre</t>
  </si>
  <si>
    <t>Remorque-fourgon</t>
  </si>
  <si>
    <t>Pont-élévateur</t>
  </si>
  <si>
    <t>Monnayeur-automatique</t>
  </si>
  <si>
    <t>Fripes-et-lots-de-vêtements</t>
  </si>
  <si>
    <t>Machine-à-dupliquer-les-clés</t>
  </si>
  <si>
    <t>Hayon-élévateur</t>
  </si>
  <si>
    <t>Toilettes-mobiles</t>
  </si>
  <si>
    <t>Micro-pelle</t>
  </si>
  <si>
    <t>élévateur-PMR</t>
  </si>
  <si>
    <t>Bungalows-de-chantier</t>
  </si>
  <si>
    <t>Lampadaire-d'éclairage-public</t>
  </si>
  <si>
    <t>Vélos-pour-handicapé</t>
  </si>
  <si>
    <t>Container-maritime</t>
  </si>
  <si>
    <t>Roulottes-de-chantier</t>
  </si>
  <si>
    <t>Chargeur-frontal-agricole</t>
  </si>
  <si>
    <t>Tonneau-en-métal</t>
  </si>
  <si>
    <t>Grues-sur-remorque</t>
  </si>
  <si>
    <t>Véhicules-pour-handicapés</t>
  </si>
  <si>
    <t>Chekbox sans image</t>
  </si>
  <si>
    <t>Distributeur-de-boissons-chaudes</t>
  </si>
  <si>
    <t>Herse-anti-intrusion</t>
  </si>
  <si>
    <t>Monte-charge</t>
  </si>
  <si>
    <t>Godets-râteaux</t>
  </si>
  <si>
    <t>City-stade-&amp;-terrain-multisports</t>
  </si>
  <si>
    <t>éléments-préfabriqués-pour-mur-de-soutènement</t>
  </si>
  <si>
    <t>Chekbox avec image</t>
  </si>
  <si>
    <t>Sortie-de-caisse</t>
  </si>
  <si>
    <t>Distributeur-de-boisson-fraÎche</t>
  </si>
  <si>
    <t>Consigne-automatique</t>
  </si>
  <si>
    <t>Pondeuse-à-parpaing-et-béton</t>
  </si>
  <si>
    <t>Pompes-à-béton-stationnaire</t>
  </si>
  <si>
    <t>Borne-de-commande-pour-restaurant</t>
  </si>
  <si>
    <t>Tonneau-en-plastique</t>
  </si>
  <si>
    <t>Plateformes-monte-escaliers</t>
  </si>
  <si>
    <t>Ascenseur-autoportant</t>
  </si>
  <si>
    <t>Analyseurs-de-plomb</t>
  </si>
  <si>
    <t>Couvercle-de-regard</t>
  </si>
  <si>
    <t>Chambre-froide</t>
  </si>
  <si>
    <t>échafaudage</t>
  </si>
  <si>
    <t>Machine-à-churros-professionnelle</t>
  </si>
  <si>
    <t>Barrières-anti-inondation</t>
  </si>
  <si>
    <t>Radars-de-vitesse</t>
  </si>
  <si>
    <t>Remorque-pour-véhicule-léger</t>
  </si>
  <si>
    <t>Bungalow-laverie</t>
  </si>
  <si>
    <t>Butteuse-agricole</t>
  </si>
  <si>
    <t>Machine-à-projeter</t>
  </si>
  <si>
    <t>Paillasse-de-laboratoire</t>
  </si>
  <si>
    <t>Réserve-d'eau-incendie</t>
  </si>
  <si>
    <t>Bacs-à-fleurs-et-jardinières</t>
  </si>
  <si>
    <t>Convoyeur-à-bande</t>
  </si>
  <si>
    <t>Scierie-mobile</t>
  </si>
  <si>
    <t>Rôtissoire</t>
  </si>
  <si>
    <t>Ensacheuses</t>
  </si>
  <si>
    <t>Silo-agricole</t>
  </si>
  <si>
    <t>Casier-connecté</t>
  </si>
  <si>
    <t>Transformateur-de-puissance</t>
  </si>
  <si>
    <t>Machine-de-nettoyage-à-sec</t>
  </si>
  <si>
    <t>Bornes-escamotables-automatiques</t>
  </si>
  <si>
    <t>Machines-de-séchage-industriel</t>
  </si>
  <si>
    <t>Hydrocureur</t>
  </si>
  <si>
    <t>Benne-à-déchets</t>
  </si>
  <si>
    <t>Tracteur-agricole</t>
  </si>
  <si>
    <t>Robot-humanoïde</t>
  </si>
  <si>
    <t>Camion-poubelle</t>
  </si>
  <si>
    <t>Mâts-d'éclairage-public</t>
  </si>
  <si>
    <t>Plaques-de-roulage</t>
  </si>
  <si>
    <t>Distributeur-de-glaçon</t>
  </si>
  <si>
    <t>Cuves-et-citernes-pour-eau-de-pluie</t>
  </si>
  <si>
    <t>Turbine-hydro-électrique</t>
  </si>
  <si>
    <t>Murs-anti-bruit</t>
  </si>
  <si>
    <t>Benne-agricole</t>
  </si>
  <si>
    <t>Moules-à-béton</t>
  </si>
  <si>
    <t>BoÎtes-aux-lettres</t>
  </si>
  <si>
    <t>Imprimantes-de-cartes-et-badges</t>
  </si>
  <si>
    <t>Caisse-libre-service</t>
  </si>
  <si>
    <t>Mini-pelles-(moins-de-10-tonnes)</t>
  </si>
  <si>
    <t>Constructions-modulaires</t>
  </si>
  <si>
    <t>Climatiseur-professionnel</t>
  </si>
  <si>
    <t>Chariots-ambulants</t>
  </si>
  <si>
    <t>Machine-à-barbe-à-papa-professionnelle</t>
  </si>
  <si>
    <t>Pince-à-balle-et-enrubannage</t>
  </si>
  <si>
    <t>Palplanches-et-palfeuilles</t>
  </si>
  <si>
    <t>Stations-de-lavage</t>
  </si>
  <si>
    <t>Tribunes-et-gradins</t>
  </si>
  <si>
    <t>Podiums-et-accessoires</t>
  </si>
  <si>
    <t>Borne-de-satisfaction</t>
  </si>
  <si>
    <t>Barrière-anti-véhicule-bélier</t>
  </si>
  <si>
    <t>Machine-à-granita-professionnelle</t>
  </si>
  <si>
    <t>Bacs-de-rangement-pour-verres</t>
  </si>
  <si>
    <t>Grues-à-tour</t>
  </si>
  <si>
    <t>Vitrine-réfrigérée</t>
  </si>
  <si>
    <t>Embouteilleuse</t>
  </si>
  <si>
    <t>Grues-forestières</t>
  </si>
  <si>
    <t>Distributeur-de-fleurs</t>
  </si>
  <si>
    <t>Rampe-pour-PMR</t>
  </si>
  <si>
    <t>Borne-d'eau-et-d'électricité-de-camping</t>
  </si>
  <si>
    <t>Trancheuse-de-sol</t>
  </si>
  <si>
    <t>Moteur-courant-continu</t>
  </si>
  <si>
    <t>Machines-à-glace-et-glaçons</t>
  </si>
  <si>
    <t>Porte-anti-squat</t>
  </si>
  <si>
    <t>Vélo-triporteur</t>
  </si>
  <si>
    <t>Nacelle-articulée</t>
  </si>
  <si>
    <t>Motoculteur</t>
  </si>
  <si>
    <t>Distributeur-automatique-multi-produits</t>
  </si>
  <si>
    <t>Fontaines-à-eau-atmosphériques</t>
  </si>
  <si>
    <t>Balayeuse-de-voirie</t>
  </si>
  <si>
    <t>Panneau-pour-chambre-froide</t>
  </si>
  <si>
    <t>étuve-de-laboratoire</t>
  </si>
  <si>
    <t>Machines-pour-production-de-fromages</t>
  </si>
  <si>
    <t>Four-à-sole</t>
  </si>
  <si>
    <t>Remorques-porte-engins</t>
  </si>
  <si>
    <t>Mini-dumper-et-brouette-à-moteur</t>
  </si>
  <si>
    <t>Abris-piscine</t>
  </si>
  <si>
    <t>Dégrilleurs</t>
  </si>
  <si>
    <t>Grue-auxiliaire</t>
  </si>
  <si>
    <t>Pulvérisateur-agricole</t>
  </si>
  <si>
    <t>Ascenseur-à-gaine</t>
  </si>
  <si>
    <t>Appareils-anti-calcaire</t>
  </si>
  <si>
    <t>Dumpers</t>
  </si>
  <si>
    <t>Cuves-à-eau</t>
  </si>
  <si>
    <t>Chambres-anéchoïques</t>
  </si>
  <si>
    <t>Groupe-électrogène-industriel</t>
  </si>
  <si>
    <t>Pralinière-professionnelle</t>
  </si>
  <si>
    <t>Profileuses</t>
  </si>
  <si>
    <t>Machines-pour-palettes</t>
  </si>
  <si>
    <t>Borne-foraine</t>
  </si>
  <si>
    <t>Chaudière-à-bois</t>
  </si>
  <si>
    <t>épareuses-et-broyeurs-forestiers</t>
  </si>
  <si>
    <t>Scanner-de-bagages-à-rayons-X</t>
  </si>
  <si>
    <t>Yaourtières-et-fromagères-professionnelles</t>
  </si>
  <si>
    <t>Vitrines-à-glaces</t>
  </si>
  <si>
    <t>Grappin-forestier</t>
  </si>
  <si>
    <t>Lave-linge-professionnel</t>
  </si>
  <si>
    <t>Profilés-en-pvc</t>
  </si>
  <si>
    <t>Enseigne-pharmacie</t>
  </si>
  <si>
    <t>Caisse-enregistreuse-tactile</t>
  </si>
  <si>
    <t>Tente-de-réception</t>
  </si>
  <si>
    <t>Couvertures-de-terrain-de-sport</t>
  </si>
  <si>
    <t>Groupe-frigorifique-pour-utilitaire</t>
  </si>
  <si>
    <t>Compresseurs</t>
  </si>
  <si>
    <t>Caisses-enregistreuses-classiques</t>
  </si>
  <si>
    <t>ClÃ´ture-grillagée</t>
  </si>
  <si>
    <t>Machines-pour-recyclage-de-plastique</t>
  </si>
  <si>
    <t>Vitrine-d'exposition</t>
  </si>
  <si>
    <t>Toboggans</t>
  </si>
  <si>
    <t>Tournebroche-professionnel</t>
  </si>
  <si>
    <t>Cabines-de-peinture</t>
  </si>
  <si>
    <t>Mesures-d'ensoleillement</t>
  </si>
  <si>
    <t>Abris-vélo</t>
  </si>
  <si>
    <t>Chariot-de-soin-et-guéridon</t>
  </si>
  <si>
    <t>Machine-à-bubble-tea</t>
  </si>
  <si>
    <t>Plaques-en-PVC</t>
  </si>
  <si>
    <t>Cuves-de-vinification-et-stockage</t>
  </si>
  <si>
    <t>Trépied-pour-palan-et-tripode-de-levage</t>
  </si>
  <si>
    <t>Tentes-et-chapiteaux-de-stockage</t>
  </si>
  <si>
    <t>Dalle-de-parking</t>
  </si>
  <si>
    <t>Bloc-sanitaire</t>
  </si>
  <si>
    <t>Tonneau-en-bois</t>
  </si>
  <si>
    <t>Pompes-immergées</t>
  </si>
  <si>
    <t>Système-de-pesage-embarqué</t>
  </si>
  <si>
    <t>Climatiseur-de-cave-à-vin</t>
  </si>
  <si>
    <t>Tarière-hydraulique</t>
  </si>
  <si>
    <t>Grilles-de-protection-d'entrée</t>
  </si>
  <si>
    <t>Pont-roulant</t>
  </si>
  <si>
    <t>Compacteurs-de-déchets</t>
  </si>
  <si>
    <t>Remorque-électrique-pour-vélo</t>
  </si>
  <si>
    <t>Presses-à-balles-déchets</t>
  </si>
  <si>
    <t>Cureuses-de-fossés-et-rigoleuses</t>
  </si>
  <si>
    <t>Distributeurs-combinés-chaud/froid</t>
  </si>
  <si>
    <t>Panneaux-solaires-photovoltaïques</t>
  </si>
  <si>
    <t>Pique-bottes</t>
  </si>
  <si>
    <t>Tables-de-réunions</t>
  </si>
  <si>
    <t>Laminoirs-et-formeuses</t>
  </si>
  <si>
    <t>Remorque-porte-touret</t>
  </si>
  <si>
    <t>Trémie-de-stockage</t>
  </si>
  <si>
    <t>Chariot-à-linge</t>
  </si>
  <si>
    <t>Fauteuil-d'amphithéâtre-et-auditorium</t>
  </si>
  <si>
    <t>Véhicule-frigorifique</t>
  </si>
  <si>
    <t>Cloison-mobile</t>
  </si>
  <si>
    <t>Résistances-chauffantes</t>
  </si>
  <si>
    <t>Gabion</t>
  </si>
  <si>
    <t>écran-géant</t>
  </si>
  <si>
    <t>Ligne-d'embouteillage</t>
  </si>
  <si>
    <t>Garde-corps</t>
  </si>
  <si>
    <t>Portes-de-garage-pliantes</t>
  </si>
  <si>
    <t>Nacelle-tractable</t>
  </si>
  <si>
    <t>Broyeurs-de-bois</t>
  </si>
  <si>
    <t>Grille-de-ventilation</t>
  </si>
  <si>
    <t>Centrale-de-traitement-d'air-CTA</t>
  </si>
  <si>
    <t>Granulats-(Sables-fins-et-sables-grossiers)</t>
  </si>
  <si>
    <t>Chariot-élévateur</t>
  </si>
  <si>
    <t>Conteneur-Frigorifique</t>
  </si>
  <si>
    <t>Bloc-béton-empilable</t>
  </si>
  <si>
    <t>étiquette-électronique</t>
  </si>
  <si>
    <t>Détecteurs-de-câbles-et-de-canalisations</t>
  </si>
  <si>
    <t>Climatiseur-de-véhicule</t>
  </si>
  <si>
    <t>Fourches-à-fumier</t>
  </si>
  <si>
    <t>Palette-en-bois</t>
  </si>
  <si>
    <t>Potence-de-levage</t>
  </si>
  <si>
    <t>Bac-de-collecte-roulants</t>
  </si>
  <si>
    <t>Broyeurs-de-copeaux</t>
  </si>
  <si>
    <t>Présentoir-lunettes</t>
  </si>
  <si>
    <t>Potentiomètre</t>
  </si>
  <si>
    <t>Charrue-agricole</t>
  </si>
  <si>
    <t>Quantile</t>
  </si>
  <si>
    <t>Étiquettes de lignes</t>
  </si>
  <si>
    <t>(vide)</t>
  </si>
  <si>
    <t>Total général</t>
  </si>
  <si>
    <t>Mix</t>
  </si>
  <si>
    <t>100% ecommerce</t>
  </si>
  <si>
    <t>100% devis</t>
  </si>
  <si>
    <t>Famille</t>
  </si>
  <si>
    <t>NON</t>
  </si>
  <si>
    <t>OUI</t>
  </si>
  <si>
    <t>Tendance occasion / local / location / particulier</t>
  </si>
  <si>
    <t>Nb de categories</t>
  </si>
  <si>
    <t>Sessions au départ</t>
  </si>
  <si>
    <t>Sessions avec affichage Q2</t>
  </si>
  <si>
    <t>Tx etape mail &gt; Lead</t>
  </si>
  <si>
    <t>Tx champ libre &gt; mail</t>
  </si>
  <si>
    <t>Tx de passage Q2 à message libre</t>
  </si>
  <si>
    <t>Tx transfo général</t>
  </si>
  <si>
    <t>Tx session &gt; Q2</t>
  </si>
  <si>
    <t>Tx de Q2 &gt; lead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</si>
</sst>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7" formatCode="0.0%"/>
    <numFmt numFmtId="169" formatCode="_-* #,##0_-;\-* #,##0_-;_-* &quot;-&quot;??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sz val="11"/>
      <color rgb="FF3D3D3D"/>
      <name val="Calibri"/>
      <family val="2"/>
    </font>
    <font>
      <sz val="11"/>
      <color rgb="FF753800"/>
      <name val="Calibri"/>
      <family val="2"/>
    </font>
    <font>
      <sz val="11"/>
      <color rgb="FF5A3286"/>
      <name val="Calibri"/>
      <family val="2"/>
    </font>
    <font>
      <sz val="11"/>
      <color rgb="FF473821"/>
      <name val="Calibri"/>
      <family val="2"/>
    </font>
    <font>
      <sz val="11"/>
      <color rgb="FF11734B"/>
      <name val="Calibri"/>
      <family val="2"/>
    </font>
    <font>
      <sz val="10"/>
      <color theme="1"/>
      <name val="Arial"/>
      <family val="2"/>
    </font>
  </fonts>
  <fills count="92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EAD1DC"/>
        <bgColor indexed="64"/>
      </patternFill>
    </fill>
    <fill>
      <patternFill patternType="solid">
        <fgColor rgb="FF6BAE84"/>
        <bgColor indexed="64"/>
      </patternFill>
    </fill>
    <fill>
      <patternFill patternType="solid">
        <fgColor rgb="FFA48B76"/>
        <bgColor indexed="64"/>
      </patternFill>
    </fill>
    <fill>
      <patternFill patternType="solid">
        <fgColor rgb="FFB87E70"/>
        <bgColor indexed="64"/>
      </patternFill>
    </fill>
    <fill>
      <patternFill patternType="solid">
        <fgColor rgb="FF57BB8A"/>
        <bgColor indexed="64"/>
      </patternFill>
    </fill>
    <fill>
      <patternFill patternType="solid">
        <fgColor rgb="FFC5776D"/>
        <bgColor indexed="64"/>
      </patternFill>
    </fill>
    <fill>
      <patternFill patternType="solid">
        <fgColor rgb="FFB97E70"/>
        <bgColor indexed="64"/>
      </patternFill>
    </fill>
    <fill>
      <patternFill patternType="solid">
        <fgColor rgb="FF9B9178"/>
        <bgColor indexed="64"/>
      </patternFill>
    </fill>
    <fill>
      <patternFill patternType="solid">
        <fgColor rgb="FF859E7E"/>
        <bgColor indexed="64"/>
      </patternFill>
    </fill>
    <fill>
      <patternFill patternType="solid">
        <fgColor rgb="FF989379"/>
        <bgColor indexed="64"/>
      </patternFill>
    </fill>
    <fill>
      <patternFill patternType="solid">
        <fgColor rgb="FF6FAC83"/>
        <bgColor indexed="64"/>
      </patternFill>
    </fill>
    <fill>
      <patternFill patternType="solid">
        <fgColor rgb="FFCE716A"/>
        <bgColor indexed="64"/>
      </patternFill>
    </fill>
    <fill>
      <patternFill patternType="solid">
        <fgColor rgb="FFD36E69"/>
        <bgColor indexed="64"/>
      </patternFill>
    </fill>
    <fill>
      <patternFill patternType="solid">
        <fgColor rgb="FF7AA580"/>
        <bgColor indexed="64"/>
      </patternFill>
    </fill>
    <fill>
      <patternFill patternType="solid">
        <fgColor rgb="FFCC726B"/>
        <bgColor indexed="64"/>
      </patternFill>
    </fill>
    <fill>
      <patternFill patternType="solid">
        <fgColor rgb="FF999278"/>
        <bgColor indexed="64"/>
      </patternFill>
    </fill>
    <fill>
      <patternFill patternType="solid">
        <fgColor rgb="FF70AB83"/>
        <bgColor indexed="64"/>
      </patternFill>
    </fill>
    <fill>
      <patternFill patternType="solid">
        <fgColor rgb="FFBD7C6F"/>
        <bgColor indexed="64"/>
      </patternFill>
    </fill>
    <fill>
      <patternFill patternType="solid">
        <fgColor rgb="FFB68071"/>
        <bgColor indexed="64"/>
      </patternFill>
    </fill>
    <fill>
      <patternFill patternType="solid">
        <fgColor rgb="FF8E997B"/>
        <bgColor indexed="64"/>
      </patternFill>
    </fill>
    <fill>
      <patternFill patternType="solid">
        <fgColor rgb="FFC8756C"/>
        <bgColor indexed="64"/>
      </patternFill>
    </fill>
    <fill>
      <patternFill patternType="solid">
        <fgColor rgb="FFBC7C6F"/>
        <bgColor indexed="64"/>
      </patternFill>
    </fill>
    <fill>
      <patternFill patternType="solid">
        <fgColor rgb="FFC6766C"/>
        <bgColor indexed="64"/>
      </patternFill>
    </fill>
    <fill>
      <patternFill patternType="solid">
        <fgColor rgb="FF6DAD84"/>
        <bgColor indexed="64"/>
      </patternFill>
    </fill>
    <fill>
      <patternFill patternType="solid">
        <fgColor rgb="FFC7756C"/>
        <bgColor indexed="64"/>
      </patternFill>
    </fill>
    <fill>
      <patternFill patternType="solid">
        <fgColor rgb="FFD26E69"/>
        <bgColor indexed="64"/>
      </patternFill>
    </fill>
    <fill>
      <patternFill patternType="solid">
        <fgColor rgb="FF6AAF85"/>
        <bgColor indexed="64"/>
      </patternFill>
    </fill>
    <fill>
      <patternFill patternType="solid">
        <fgColor rgb="FFAF8472"/>
        <bgColor indexed="64"/>
      </patternFill>
    </fill>
    <fill>
      <patternFill patternType="solid">
        <fgColor rgb="FFA68A75"/>
        <bgColor indexed="64"/>
      </patternFill>
    </fill>
    <fill>
      <patternFill patternType="solid">
        <fgColor rgb="FFD46D69"/>
        <bgColor indexed="64"/>
      </patternFill>
    </fill>
    <fill>
      <patternFill patternType="solid">
        <fgColor rgb="FFD16F6A"/>
        <bgColor indexed="64"/>
      </patternFill>
    </fill>
    <fill>
      <patternFill patternType="solid">
        <fgColor rgb="FFA18D76"/>
        <bgColor indexed="64"/>
      </patternFill>
    </fill>
    <fill>
      <patternFill patternType="solid">
        <fgColor rgb="FFD86B68"/>
        <bgColor indexed="64"/>
      </patternFill>
    </fill>
    <fill>
      <patternFill patternType="solid">
        <fgColor rgb="FFC5766D"/>
        <bgColor indexed="64"/>
      </patternFill>
    </fill>
    <fill>
      <patternFill patternType="solid">
        <fgColor rgb="FFC0796E"/>
        <bgColor indexed="64"/>
      </patternFill>
    </fill>
    <fill>
      <patternFill patternType="solid">
        <fgColor rgb="FFB77F70"/>
        <bgColor indexed="64"/>
      </patternFill>
    </fill>
    <fill>
      <patternFill patternType="solid">
        <fgColor rgb="FF8B9A7C"/>
        <bgColor indexed="64"/>
      </patternFill>
    </fill>
    <fill>
      <patternFill patternType="solid">
        <fgColor rgb="FFD26F69"/>
        <bgColor indexed="64"/>
      </patternFill>
    </fill>
    <fill>
      <patternFill patternType="solid">
        <fgColor rgb="FFCF716A"/>
        <bgColor indexed="64"/>
      </patternFill>
    </fill>
    <fill>
      <patternFill patternType="solid">
        <fgColor rgb="FFC1796E"/>
        <bgColor indexed="64"/>
      </patternFill>
    </fill>
    <fill>
      <patternFill patternType="solid">
        <fgColor rgb="FFCD726B"/>
        <bgColor indexed="64"/>
      </patternFill>
    </fill>
    <fill>
      <patternFill patternType="solid">
        <fgColor rgb="FFD76B68"/>
        <bgColor indexed="64"/>
      </patternFill>
    </fill>
    <fill>
      <patternFill patternType="solid">
        <fgColor rgb="FF7CA480"/>
        <bgColor indexed="64"/>
      </patternFill>
    </fill>
    <fill>
      <patternFill patternType="solid">
        <fgColor rgb="FFBB7D6F"/>
        <bgColor indexed="64"/>
      </patternFill>
    </fill>
    <fill>
      <patternFill patternType="solid">
        <fgColor rgb="FFDC6967"/>
        <bgColor indexed="64"/>
      </patternFill>
    </fill>
    <fill>
      <patternFill patternType="solid">
        <fgColor rgb="FFC9746C"/>
        <bgColor indexed="64"/>
      </patternFill>
    </fill>
    <fill>
      <patternFill patternType="solid">
        <fgColor rgb="FFCD716B"/>
        <bgColor indexed="64"/>
      </patternFill>
    </fill>
    <fill>
      <patternFill patternType="solid">
        <fgColor rgb="FFBF7A6E"/>
        <bgColor indexed="64"/>
      </patternFill>
    </fill>
    <fill>
      <patternFill patternType="solid">
        <fgColor rgb="FFD66C68"/>
        <bgColor indexed="64"/>
      </patternFill>
    </fill>
    <fill>
      <patternFill patternType="solid">
        <fgColor rgb="FFCA746C"/>
        <bgColor indexed="64"/>
      </patternFill>
    </fill>
    <fill>
      <patternFill patternType="solid">
        <fgColor rgb="FF5BB989"/>
        <bgColor indexed="64"/>
      </patternFill>
    </fill>
    <fill>
      <patternFill patternType="solid">
        <fgColor rgb="FFA08E76"/>
        <bgColor indexed="64"/>
      </patternFill>
    </fill>
    <fill>
      <patternFill patternType="solid">
        <fgColor rgb="FFC8746C"/>
        <bgColor indexed="64"/>
      </patternFill>
    </fill>
    <fill>
      <patternFill patternType="solid">
        <fgColor rgb="FFB28272"/>
        <bgColor indexed="64"/>
      </patternFill>
    </fill>
    <fill>
      <patternFill patternType="solid">
        <fgColor rgb="FFDC6867"/>
        <bgColor indexed="64"/>
      </patternFill>
    </fill>
    <fill>
      <patternFill patternType="solid">
        <fgColor rgb="FFC07A6E"/>
        <bgColor indexed="64"/>
      </patternFill>
    </fill>
    <fill>
      <patternFill patternType="solid">
        <fgColor rgb="FFCF706A"/>
        <bgColor indexed="64"/>
      </patternFill>
    </fill>
    <fill>
      <patternFill patternType="solid">
        <fgColor rgb="FF94957A"/>
        <bgColor indexed="64"/>
      </patternFill>
    </fill>
    <fill>
      <patternFill patternType="solid">
        <fgColor rgb="FFBD7B6F"/>
        <bgColor indexed="64"/>
      </patternFill>
    </fill>
    <fill>
      <patternFill patternType="solid">
        <fgColor rgb="FFD16F69"/>
        <bgColor indexed="64"/>
      </patternFill>
    </fill>
    <fill>
      <patternFill patternType="solid">
        <fgColor rgb="FFE06666"/>
        <bgColor indexed="64"/>
      </patternFill>
    </fill>
    <fill>
      <patternFill patternType="solid">
        <fgColor rgb="FFD76C68"/>
        <bgColor indexed="64"/>
      </patternFill>
    </fill>
    <fill>
      <patternFill patternType="solid">
        <fgColor rgb="FFDB6967"/>
        <bgColor indexed="64"/>
      </patternFill>
    </fill>
    <fill>
      <patternFill patternType="solid">
        <fgColor rgb="FFDA6A67"/>
        <bgColor indexed="64"/>
      </patternFill>
    </fill>
    <fill>
      <patternFill patternType="solid">
        <fgColor rgb="FFA08D76"/>
        <bgColor indexed="64"/>
      </patternFill>
    </fill>
    <fill>
      <patternFill patternType="solid">
        <fgColor rgb="FFD56C68"/>
        <bgColor indexed="64"/>
      </patternFill>
    </fill>
    <fill>
      <patternFill patternType="solid">
        <fgColor rgb="FFDA6967"/>
        <bgColor indexed="64"/>
      </patternFill>
    </fill>
    <fill>
      <patternFill patternType="solid">
        <fgColor rgb="FFDD6867"/>
        <bgColor indexed="64"/>
      </patternFill>
    </fill>
    <fill>
      <patternFill patternType="solid">
        <fgColor rgb="FFD56D69"/>
        <bgColor indexed="64"/>
      </patternFill>
    </fill>
    <fill>
      <patternFill patternType="solid">
        <fgColor rgb="FFC2786D"/>
        <bgColor indexed="64"/>
      </patternFill>
    </fill>
    <fill>
      <patternFill patternType="solid">
        <fgColor rgb="FFAB8774"/>
        <bgColor indexed="64"/>
      </patternFill>
    </fill>
    <fill>
      <patternFill patternType="solid">
        <fgColor rgb="FFCB736B"/>
        <bgColor indexed="64"/>
      </patternFill>
    </fill>
    <fill>
      <patternFill patternType="solid">
        <fgColor rgb="FFD96A68"/>
        <bgColor indexed="64"/>
      </patternFill>
    </fill>
    <fill>
      <patternFill patternType="solid">
        <fgColor rgb="FFD56D68"/>
        <bgColor indexed="64"/>
      </patternFill>
    </fill>
    <fill>
      <patternFill patternType="solid">
        <fgColor rgb="FFC2796E"/>
        <bgColor indexed="64"/>
      </patternFill>
    </fill>
    <fill>
      <patternFill patternType="solid">
        <fgColor rgb="FFD96A67"/>
        <bgColor indexed="64"/>
      </patternFill>
    </fill>
    <fill>
      <patternFill patternType="solid">
        <fgColor rgb="FFC7766C"/>
        <bgColor indexed="64"/>
      </patternFill>
    </fill>
    <fill>
      <patternFill patternType="solid">
        <fgColor rgb="FFAF8473"/>
        <bgColor indexed="64"/>
      </patternFill>
    </fill>
    <fill>
      <patternFill patternType="solid">
        <fgColor rgb="FFB58071"/>
        <bgColor indexed="64"/>
      </patternFill>
    </fill>
    <fill>
      <patternFill patternType="solid">
        <fgColor rgb="FFDD6866"/>
        <bgColor indexed="64"/>
      </patternFill>
    </fill>
    <fill>
      <patternFill patternType="solid">
        <fgColor rgb="FFCA736B"/>
        <bgColor indexed="64"/>
      </patternFill>
    </fill>
    <fill>
      <patternFill patternType="solid">
        <fgColor rgb="FFC6766D"/>
        <bgColor indexed="64"/>
      </patternFill>
    </fill>
    <fill>
      <patternFill patternType="solid">
        <fgColor rgb="FFD0706A"/>
        <bgColor indexed="64"/>
      </patternFill>
    </fill>
    <fill>
      <patternFill patternType="solid">
        <fgColor rgb="FFC4776D"/>
        <bgColor indexed="64"/>
      </patternFill>
    </fill>
    <fill>
      <patternFill patternType="solid">
        <fgColor rgb="FFC2786E"/>
        <bgColor indexed="64"/>
      </patternFill>
    </fill>
    <fill>
      <patternFill patternType="solid">
        <fgColor rgb="FFC3786D"/>
        <bgColor indexed="64"/>
      </patternFill>
    </fill>
    <fill>
      <patternFill patternType="solid">
        <fgColor rgb="FFB08472"/>
        <bgColor indexed="64"/>
      </patternFill>
    </fill>
    <fill>
      <patternFill patternType="solid">
        <fgColor theme="5" tint="0.79998168889431442"/>
        <bgColor indexed="64"/>
      </patternFill>
    </fill>
  </fills>
  <borders count="3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25">
    <xf numFmtId="0" fontId="0" fillId="0" borderId="0" xfId="0"/>
    <xf numFmtId="0" fontId="2" fillId="2" borderId="1" xfId="0" applyFont="1" applyFill="1" applyBorder="1" applyAlignment="1">
      <alignment wrapText="1"/>
    </xf>
    <xf numFmtId="0" fontId="2" fillId="3" borderId="1" xfId="0" applyFont="1" applyFill="1" applyBorder="1" applyAlignment="1">
      <alignment wrapText="1"/>
    </xf>
    <xf numFmtId="0" fontId="2" fillId="4" borderId="1" xfId="0" applyFont="1" applyFill="1" applyBorder="1" applyAlignment="1">
      <alignment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right" wrapText="1"/>
    </xf>
    <xf numFmtId="9" fontId="3" fillId="5" borderId="1" xfId="0" applyNumberFormat="1" applyFont="1" applyFill="1" applyBorder="1" applyAlignment="1">
      <alignment horizontal="right" wrapText="1"/>
    </xf>
    <xf numFmtId="9" fontId="3" fillId="0" borderId="1" xfId="0" applyNumberFormat="1" applyFont="1" applyBorder="1" applyAlignment="1">
      <alignment horizontal="right" wrapText="1"/>
    </xf>
    <xf numFmtId="9" fontId="3" fillId="6" borderId="1" xfId="0" applyNumberFormat="1" applyFont="1" applyFill="1" applyBorder="1" applyAlignment="1">
      <alignment horizontal="right" wrapText="1"/>
    </xf>
    <xf numFmtId="10" fontId="3" fillId="7" borderId="1" xfId="0" applyNumberFormat="1" applyFont="1" applyFill="1" applyBorder="1" applyAlignment="1">
      <alignment horizontal="right" wrapText="1"/>
    </xf>
    <xf numFmtId="0" fontId="4" fillId="0" borderId="1" xfId="0" applyFont="1" applyBorder="1" applyAlignment="1">
      <alignment wrapText="1"/>
    </xf>
    <xf numFmtId="9" fontId="3" fillId="8" borderId="1" xfId="0" applyNumberFormat="1" applyFont="1" applyFill="1" applyBorder="1" applyAlignment="1">
      <alignment horizontal="right" wrapText="1"/>
    </xf>
    <xf numFmtId="9" fontId="3" fillId="9" borderId="1" xfId="0" applyNumberFormat="1" applyFont="1" applyFill="1" applyBorder="1" applyAlignment="1">
      <alignment horizontal="right" wrapText="1"/>
    </xf>
    <xf numFmtId="10" fontId="3" fillId="10" borderId="1" xfId="0" applyNumberFormat="1" applyFont="1" applyFill="1" applyBorder="1" applyAlignment="1">
      <alignment horizontal="right" wrapText="1"/>
    </xf>
    <xf numFmtId="0" fontId="5" fillId="0" borderId="1" xfId="0" applyFont="1" applyBorder="1" applyAlignment="1">
      <alignment wrapText="1"/>
    </xf>
    <xf numFmtId="9" fontId="3" fillId="11" borderId="1" xfId="0" applyNumberFormat="1" applyFont="1" applyFill="1" applyBorder="1" applyAlignment="1">
      <alignment horizontal="right" wrapText="1"/>
    </xf>
    <xf numFmtId="9" fontId="3" fillId="12" borderId="1" xfId="0" applyNumberFormat="1" applyFont="1" applyFill="1" applyBorder="1" applyAlignment="1">
      <alignment horizontal="right" wrapText="1"/>
    </xf>
    <xf numFmtId="10" fontId="3" fillId="13" borderId="1" xfId="0" applyNumberFormat="1" applyFont="1" applyFill="1" applyBorder="1" applyAlignment="1">
      <alignment horizontal="right" wrapText="1"/>
    </xf>
    <xf numFmtId="0" fontId="6" fillId="0" borderId="1" xfId="0" applyFont="1" applyBorder="1" applyAlignment="1">
      <alignment wrapText="1"/>
    </xf>
    <xf numFmtId="9" fontId="3" fillId="14" borderId="1" xfId="0" applyNumberFormat="1" applyFont="1" applyFill="1" applyBorder="1" applyAlignment="1">
      <alignment horizontal="right" wrapText="1"/>
    </xf>
    <xf numFmtId="9" fontId="3" fillId="15" borderId="1" xfId="0" applyNumberFormat="1" applyFont="1" applyFill="1" applyBorder="1" applyAlignment="1">
      <alignment horizontal="right" wrapText="1"/>
    </xf>
    <xf numFmtId="10" fontId="3" fillId="16" borderId="1" xfId="0" applyNumberFormat="1" applyFont="1" applyFill="1" applyBorder="1" applyAlignment="1">
      <alignment horizontal="right" wrapText="1"/>
    </xf>
    <xf numFmtId="9" fontId="3" fillId="17" borderId="1" xfId="0" applyNumberFormat="1" applyFont="1" applyFill="1" applyBorder="1" applyAlignment="1">
      <alignment horizontal="right" wrapText="1"/>
    </xf>
    <xf numFmtId="10" fontId="3" fillId="18" borderId="1" xfId="0" applyNumberFormat="1" applyFont="1" applyFill="1" applyBorder="1" applyAlignment="1">
      <alignment horizontal="right" wrapText="1"/>
    </xf>
    <xf numFmtId="9" fontId="3" fillId="19" borderId="1" xfId="0" applyNumberFormat="1" applyFont="1" applyFill="1" applyBorder="1" applyAlignment="1">
      <alignment horizontal="right" wrapText="1"/>
    </xf>
    <xf numFmtId="9" fontId="3" fillId="20" borderId="1" xfId="0" applyNumberFormat="1" applyFont="1" applyFill="1" applyBorder="1" applyAlignment="1">
      <alignment horizontal="right" wrapText="1"/>
    </xf>
    <xf numFmtId="10" fontId="3" fillId="21" borderId="1" xfId="0" applyNumberFormat="1" applyFont="1" applyFill="1" applyBorder="1" applyAlignment="1">
      <alignment horizontal="right" wrapText="1"/>
    </xf>
    <xf numFmtId="10" fontId="3" fillId="22" borderId="1" xfId="0" applyNumberFormat="1" applyFont="1" applyFill="1" applyBorder="1" applyAlignment="1">
      <alignment horizontal="right" wrapText="1"/>
    </xf>
    <xf numFmtId="9" fontId="3" fillId="23" borderId="1" xfId="0" applyNumberFormat="1" applyFont="1" applyFill="1" applyBorder="1" applyAlignment="1">
      <alignment horizontal="right" wrapText="1"/>
    </xf>
    <xf numFmtId="9" fontId="3" fillId="10" borderId="1" xfId="0" applyNumberFormat="1" applyFont="1" applyFill="1" applyBorder="1" applyAlignment="1">
      <alignment horizontal="right" wrapText="1"/>
    </xf>
    <xf numFmtId="10" fontId="3" fillId="24" borderId="1" xfId="0" applyNumberFormat="1" applyFont="1" applyFill="1" applyBorder="1" applyAlignment="1">
      <alignment horizontal="right" wrapText="1"/>
    </xf>
    <xf numFmtId="9" fontId="3" fillId="25" borderId="1" xfId="0" applyNumberFormat="1" applyFont="1" applyFill="1" applyBorder="1" applyAlignment="1">
      <alignment horizontal="right" wrapText="1"/>
    </xf>
    <xf numFmtId="10" fontId="3" fillId="26" borderId="1" xfId="0" applyNumberFormat="1" applyFont="1" applyFill="1" applyBorder="1" applyAlignment="1">
      <alignment horizontal="right" wrapText="1"/>
    </xf>
    <xf numFmtId="9" fontId="3" fillId="27" borderId="1" xfId="0" applyNumberFormat="1" applyFont="1" applyFill="1" applyBorder="1" applyAlignment="1">
      <alignment horizontal="right" wrapText="1"/>
    </xf>
    <xf numFmtId="10" fontId="3" fillId="28" borderId="1" xfId="0" applyNumberFormat="1" applyFont="1" applyFill="1" applyBorder="1" applyAlignment="1">
      <alignment horizontal="right" wrapText="1"/>
    </xf>
    <xf numFmtId="10" fontId="3" fillId="29" borderId="1" xfId="0" applyNumberFormat="1" applyFont="1" applyFill="1" applyBorder="1" applyAlignment="1">
      <alignment horizontal="right" wrapText="1"/>
    </xf>
    <xf numFmtId="9" fontId="3" fillId="30" borderId="1" xfId="0" applyNumberFormat="1" applyFont="1" applyFill="1" applyBorder="1" applyAlignment="1">
      <alignment horizontal="right" wrapText="1"/>
    </xf>
    <xf numFmtId="10" fontId="3" fillId="31" borderId="1" xfId="0" applyNumberFormat="1" applyFont="1" applyFill="1" applyBorder="1" applyAlignment="1">
      <alignment horizontal="right" wrapText="1"/>
    </xf>
    <xf numFmtId="9" fontId="3" fillId="32" borderId="1" xfId="0" applyNumberFormat="1" applyFont="1" applyFill="1" applyBorder="1" applyAlignment="1">
      <alignment horizontal="right" wrapText="1"/>
    </xf>
    <xf numFmtId="9" fontId="3" fillId="33" borderId="1" xfId="0" applyNumberFormat="1" applyFont="1" applyFill="1" applyBorder="1" applyAlignment="1">
      <alignment horizontal="right" wrapText="1"/>
    </xf>
    <xf numFmtId="10" fontId="3" fillId="34" borderId="1" xfId="0" applyNumberFormat="1" applyFont="1" applyFill="1" applyBorder="1" applyAlignment="1">
      <alignment horizontal="right" wrapText="1"/>
    </xf>
    <xf numFmtId="9" fontId="3" fillId="35" borderId="1" xfId="0" applyNumberFormat="1" applyFont="1" applyFill="1" applyBorder="1" applyAlignment="1">
      <alignment horizontal="right" wrapText="1"/>
    </xf>
    <xf numFmtId="10" fontId="3" fillId="36" borderId="1" xfId="0" applyNumberFormat="1" applyFont="1" applyFill="1" applyBorder="1" applyAlignment="1">
      <alignment horizontal="right" wrapText="1"/>
    </xf>
    <xf numFmtId="10" fontId="3" fillId="37" borderId="1" xfId="0" applyNumberFormat="1" applyFont="1" applyFill="1" applyBorder="1" applyAlignment="1">
      <alignment horizontal="right" wrapText="1"/>
    </xf>
    <xf numFmtId="10" fontId="3" fillId="38" borderId="1" xfId="0" applyNumberFormat="1" applyFont="1" applyFill="1" applyBorder="1" applyAlignment="1">
      <alignment horizontal="right" wrapText="1"/>
    </xf>
    <xf numFmtId="9" fontId="3" fillId="39" borderId="1" xfId="0" applyNumberFormat="1" applyFont="1" applyFill="1" applyBorder="1" applyAlignment="1">
      <alignment horizontal="right" wrapText="1"/>
    </xf>
    <xf numFmtId="9" fontId="3" fillId="40" borderId="1" xfId="0" applyNumberFormat="1" applyFont="1" applyFill="1" applyBorder="1" applyAlignment="1">
      <alignment horizontal="right" wrapText="1"/>
    </xf>
    <xf numFmtId="10" fontId="3" fillId="41" borderId="1" xfId="0" applyNumberFormat="1" applyFont="1" applyFill="1" applyBorder="1" applyAlignment="1">
      <alignment horizontal="right" wrapText="1"/>
    </xf>
    <xf numFmtId="10" fontId="3" fillId="42" borderId="1" xfId="0" applyNumberFormat="1" applyFont="1" applyFill="1" applyBorder="1" applyAlignment="1">
      <alignment horizontal="right" wrapText="1"/>
    </xf>
    <xf numFmtId="10" fontId="3" fillId="43" borderId="1" xfId="0" applyNumberFormat="1" applyFont="1" applyFill="1" applyBorder="1" applyAlignment="1">
      <alignment horizontal="right" wrapText="1"/>
    </xf>
    <xf numFmtId="9" fontId="3" fillId="44" borderId="1" xfId="0" applyNumberFormat="1" applyFont="1" applyFill="1" applyBorder="1" applyAlignment="1">
      <alignment horizontal="right" wrapText="1"/>
    </xf>
    <xf numFmtId="10" fontId="3" fillId="45" borderId="1" xfId="0" applyNumberFormat="1" applyFont="1" applyFill="1" applyBorder="1" applyAlignment="1">
      <alignment horizontal="right" wrapText="1"/>
    </xf>
    <xf numFmtId="0" fontId="7" fillId="0" borderId="1" xfId="0" applyFont="1" applyBorder="1" applyAlignment="1">
      <alignment wrapText="1"/>
    </xf>
    <xf numFmtId="9" fontId="3" fillId="46" borderId="1" xfId="0" applyNumberFormat="1" applyFont="1" applyFill="1" applyBorder="1" applyAlignment="1">
      <alignment horizontal="right" wrapText="1"/>
    </xf>
    <xf numFmtId="10" fontId="3" fillId="47" borderId="1" xfId="0" applyNumberFormat="1" applyFont="1" applyFill="1" applyBorder="1" applyAlignment="1">
      <alignment horizontal="right" wrapText="1"/>
    </xf>
    <xf numFmtId="10" fontId="3" fillId="48" borderId="1" xfId="0" applyNumberFormat="1" applyFont="1" applyFill="1" applyBorder="1" applyAlignment="1">
      <alignment horizontal="right" wrapText="1"/>
    </xf>
    <xf numFmtId="10" fontId="3" fillId="49" borderId="1" xfId="0" applyNumberFormat="1" applyFont="1" applyFill="1" applyBorder="1" applyAlignment="1">
      <alignment horizontal="right" wrapText="1"/>
    </xf>
    <xf numFmtId="10" fontId="3" fillId="50" borderId="1" xfId="0" applyNumberFormat="1" applyFont="1" applyFill="1" applyBorder="1" applyAlignment="1">
      <alignment horizontal="right" wrapText="1"/>
    </xf>
    <xf numFmtId="9" fontId="3" fillId="34" borderId="1" xfId="0" applyNumberFormat="1" applyFont="1" applyFill="1" applyBorder="1" applyAlignment="1">
      <alignment horizontal="right" wrapText="1"/>
    </xf>
    <xf numFmtId="9" fontId="3" fillId="51" borderId="1" xfId="0" applyNumberFormat="1" applyFont="1" applyFill="1" applyBorder="1" applyAlignment="1">
      <alignment horizontal="right" wrapText="1"/>
    </xf>
    <xf numFmtId="10" fontId="3" fillId="52" borderId="1" xfId="0" applyNumberFormat="1" applyFont="1" applyFill="1" applyBorder="1" applyAlignment="1">
      <alignment horizontal="right" wrapText="1"/>
    </xf>
    <xf numFmtId="0" fontId="8" fillId="0" borderId="1" xfId="0" applyFont="1" applyBorder="1" applyAlignment="1">
      <alignment wrapText="1"/>
    </xf>
    <xf numFmtId="10" fontId="3" fillId="53" borderId="1" xfId="0" applyNumberFormat="1" applyFont="1" applyFill="1" applyBorder="1" applyAlignment="1">
      <alignment horizontal="right" wrapText="1"/>
    </xf>
    <xf numFmtId="9" fontId="3" fillId="49" borderId="1" xfId="0" applyNumberFormat="1" applyFont="1" applyFill="1" applyBorder="1" applyAlignment="1">
      <alignment horizontal="right" wrapText="1"/>
    </xf>
    <xf numFmtId="9" fontId="3" fillId="54" borderId="1" xfId="0" applyNumberFormat="1" applyFont="1" applyFill="1" applyBorder="1" applyAlignment="1">
      <alignment horizontal="right" wrapText="1"/>
    </xf>
    <xf numFmtId="10" fontId="3" fillId="55" borderId="1" xfId="0" applyNumberFormat="1" applyFont="1" applyFill="1" applyBorder="1" applyAlignment="1">
      <alignment horizontal="right" wrapText="1"/>
    </xf>
    <xf numFmtId="10" fontId="3" fillId="56" borderId="1" xfId="0" applyNumberFormat="1" applyFont="1" applyFill="1" applyBorder="1" applyAlignment="1">
      <alignment horizontal="right" wrapText="1"/>
    </xf>
    <xf numFmtId="10" fontId="3" fillId="15" borderId="1" xfId="0" applyNumberFormat="1" applyFont="1" applyFill="1" applyBorder="1" applyAlignment="1">
      <alignment horizontal="right" wrapText="1"/>
    </xf>
    <xf numFmtId="10" fontId="3" fillId="57" borderId="1" xfId="0" applyNumberFormat="1" applyFont="1" applyFill="1" applyBorder="1" applyAlignment="1">
      <alignment horizontal="right" wrapText="1"/>
    </xf>
    <xf numFmtId="10" fontId="3" fillId="58" borderId="1" xfId="0" applyNumberFormat="1" applyFont="1" applyFill="1" applyBorder="1" applyAlignment="1">
      <alignment horizontal="right" wrapText="1"/>
    </xf>
    <xf numFmtId="10" fontId="3" fillId="59" borderId="1" xfId="0" applyNumberFormat="1" applyFont="1" applyFill="1" applyBorder="1" applyAlignment="1">
      <alignment horizontal="right" wrapText="1"/>
    </xf>
    <xf numFmtId="9" fontId="3" fillId="60" borderId="1" xfId="0" applyNumberFormat="1" applyFont="1" applyFill="1" applyBorder="1" applyAlignment="1">
      <alignment horizontal="right" wrapText="1"/>
    </xf>
    <xf numFmtId="9" fontId="3" fillId="61" borderId="1" xfId="0" applyNumberFormat="1" applyFont="1" applyFill="1" applyBorder="1" applyAlignment="1">
      <alignment horizontal="right" wrapText="1"/>
    </xf>
    <xf numFmtId="10" fontId="3" fillId="62" borderId="1" xfId="0" applyNumberFormat="1" applyFont="1" applyFill="1" applyBorder="1" applyAlignment="1">
      <alignment horizontal="right" wrapText="1"/>
    </xf>
    <xf numFmtId="10" fontId="3" fillId="63" borderId="1" xfId="0" applyNumberFormat="1" applyFont="1" applyFill="1" applyBorder="1" applyAlignment="1">
      <alignment horizontal="right" wrapText="1"/>
    </xf>
    <xf numFmtId="10" fontId="3" fillId="64" borderId="1" xfId="0" applyNumberFormat="1" applyFont="1" applyFill="1" applyBorder="1" applyAlignment="1">
      <alignment horizontal="right" wrapText="1"/>
    </xf>
    <xf numFmtId="10" fontId="3" fillId="65" borderId="1" xfId="0" applyNumberFormat="1" applyFont="1" applyFill="1" applyBorder="1" applyAlignment="1">
      <alignment horizontal="right" wrapText="1"/>
    </xf>
    <xf numFmtId="0" fontId="9" fillId="0" borderId="1" xfId="0" applyFont="1" applyBorder="1" applyAlignment="1">
      <alignment wrapText="1"/>
    </xf>
    <xf numFmtId="10" fontId="3" fillId="66" borderId="1" xfId="0" applyNumberFormat="1" applyFont="1" applyFill="1" applyBorder="1" applyAlignment="1">
      <alignment horizontal="right" wrapText="1"/>
    </xf>
    <xf numFmtId="10" fontId="3" fillId="67" borderId="1" xfId="0" applyNumberFormat="1" applyFont="1" applyFill="1" applyBorder="1" applyAlignment="1">
      <alignment horizontal="right" wrapText="1"/>
    </xf>
    <xf numFmtId="10" fontId="3" fillId="51" borderId="1" xfId="0" applyNumberFormat="1" applyFont="1" applyFill="1" applyBorder="1" applyAlignment="1">
      <alignment horizontal="right" wrapText="1"/>
    </xf>
    <xf numFmtId="10" fontId="3" fillId="68" borderId="1" xfId="0" applyNumberFormat="1" applyFont="1" applyFill="1" applyBorder="1" applyAlignment="1">
      <alignment horizontal="right" wrapText="1"/>
    </xf>
    <xf numFmtId="10" fontId="3" fillId="60" borderId="1" xfId="0" applyNumberFormat="1" applyFont="1" applyFill="1" applyBorder="1" applyAlignment="1">
      <alignment horizontal="right" wrapText="1"/>
    </xf>
    <xf numFmtId="10" fontId="3" fillId="69" borderId="1" xfId="0" applyNumberFormat="1" applyFont="1" applyFill="1" applyBorder="1" applyAlignment="1">
      <alignment horizontal="right" wrapText="1"/>
    </xf>
    <xf numFmtId="9" fontId="3" fillId="16" borderId="1" xfId="0" applyNumberFormat="1" applyFont="1" applyFill="1" applyBorder="1" applyAlignment="1">
      <alignment horizontal="right" wrapText="1"/>
    </xf>
    <xf numFmtId="10" fontId="3" fillId="70" borderId="1" xfId="0" applyNumberFormat="1" applyFont="1" applyFill="1" applyBorder="1" applyAlignment="1">
      <alignment horizontal="right" wrapText="1"/>
    </xf>
    <xf numFmtId="9" fontId="3" fillId="45" borderId="1" xfId="0" applyNumberFormat="1" applyFont="1" applyFill="1" applyBorder="1" applyAlignment="1">
      <alignment horizontal="right" wrapText="1"/>
    </xf>
    <xf numFmtId="10" fontId="3" fillId="71" borderId="1" xfId="0" applyNumberFormat="1" applyFont="1" applyFill="1" applyBorder="1" applyAlignment="1">
      <alignment horizontal="right" wrapText="1"/>
    </xf>
    <xf numFmtId="10" fontId="3" fillId="72" borderId="1" xfId="0" applyNumberFormat="1" applyFont="1" applyFill="1" applyBorder="1" applyAlignment="1">
      <alignment horizontal="right" wrapText="1"/>
    </xf>
    <xf numFmtId="10" fontId="3" fillId="73" borderId="1" xfId="0" applyNumberFormat="1" applyFont="1" applyFill="1" applyBorder="1" applyAlignment="1">
      <alignment horizontal="right" wrapText="1"/>
    </xf>
    <xf numFmtId="10" fontId="3" fillId="74" borderId="1" xfId="0" applyNumberFormat="1" applyFont="1" applyFill="1" applyBorder="1" applyAlignment="1">
      <alignment horizontal="right" wrapText="1"/>
    </xf>
    <xf numFmtId="10" fontId="3" fillId="75" borderId="1" xfId="0" applyNumberFormat="1" applyFont="1" applyFill="1" applyBorder="1" applyAlignment="1">
      <alignment horizontal="right" wrapText="1"/>
    </xf>
    <xf numFmtId="10" fontId="3" fillId="76" borderId="1" xfId="0" applyNumberFormat="1" applyFont="1" applyFill="1" applyBorder="1" applyAlignment="1">
      <alignment horizontal="right" wrapText="1"/>
    </xf>
    <xf numFmtId="9" fontId="3" fillId="67" borderId="1" xfId="0" applyNumberFormat="1" applyFont="1" applyFill="1" applyBorder="1" applyAlignment="1">
      <alignment horizontal="right" wrapText="1"/>
    </xf>
    <xf numFmtId="9" fontId="3" fillId="64" borderId="1" xfId="0" applyNumberFormat="1" applyFont="1" applyFill="1" applyBorder="1" applyAlignment="1">
      <alignment horizontal="right" wrapText="1"/>
    </xf>
    <xf numFmtId="10" fontId="3" fillId="33" borderId="1" xfId="0" applyNumberFormat="1" applyFont="1" applyFill="1" applyBorder="1" applyAlignment="1">
      <alignment horizontal="right" wrapText="1"/>
    </xf>
    <xf numFmtId="10" fontId="3" fillId="77" borderId="1" xfId="0" applyNumberFormat="1" applyFont="1" applyFill="1" applyBorder="1" applyAlignment="1">
      <alignment horizontal="right" wrapText="1"/>
    </xf>
    <xf numFmtId="10" fontId="3" fillId="78" borderId="1" xfId="0" applyNumberFormat="1" applyFont="1" applyFill="1" applyBorder="1" applyAlignment="1">
      <alignment horizontal="right" wrapText="1"/>
    </xf>
    <xf numFmtId="10" fontId="3" fillId="79" borderId="1" xfId="0" applyNumberFormat="1" applyFont="1" applyFill="1" applyBorder="1" applyAlignment="1">
      <alignment horizontal="right" wrapText="1"/>
    </xf>
    <xf numFmtId="10" fontId="3" fillId="25" borderId="1" xfId="0" applyNumberFormat="1" applyFont="1" applyFill="1" applyBorder="1" applyAlignment="1">
      <alignment horizontal="right" wrapText="1"/>
    </xf>
    <xf numFmtId="10" fontId="3" fillId="80" borderId="1" xfId="0" applyNumberFormat="1" applyFont="1" applyFill="1" applyBorder="1" applyAlignment="1">
      <alignment horizontal="right" wrapText="1"/>
    </xf>
    <xf numFmtId="10" fontId="3" fillId="81" borderId="1" xfId="0" applyNumberFormat="1" applyFont="1" applyFill="1" applyBorder="1" applyAlignment="1">
      <alignment horizontal="right" wrapText="1"/>
    </xf>
    <xf numFmtId="10" fontId="3" fillId="82" borderId="1" xfId="0" applyNumberFormat="1" applyFont="1" applyFill="1" applyBorder="1" applyAlignment="1">
      <alignment horizontal="right" wrapText="1"/>
    </xf>
    <xf numFmtId="10" fontId="3" fillId="83" borderId="1" xfId="0" applyNumberFormat="1" applyFont="1" applyFill="1" applyBorder="1" applyAlignment="1">
      <alignment horizontal="right" wrapText="1"/>
    </xf>
    <xf numFmtId="10" fontId="3" fillId="84" borderId="1" xfId="0" applyNumberFormat="1" applyFont="1" applyFill="1" applyBorder="1" applyAlignment="1">
      <alignment horizontal="right" wrapText="1"/>
    </xf>
    <xf numFmtId="10" fontId="3" fillId="85" borderId="1" xfId="0" applyNumberFormat="1" applyFont="1" applyFill="1" applyBorder="1" applyAlignment="1">
      <alignment horizontal="right" wrapText="1"/>
    </xf>
    <xf numFmtId="10" fontId="3" fillId="35" borderId="1" xfId="0" applyNumberFormat="1" applyFont="1" applyFill="1" applyBorder="1" applyAlignment="1">
      <alignment horizontal="right" wrapText="1"/>
    </xf>
    <xf numFmtId="10" fontId="3" fillId="86" borderId="1" xfId="0" applyNumberFormat="1" applyFont="1" applyFill="1" applyBorder="1" applyAlignment="1">
      <alignment horizontal="right" wrapText="1"/>
    </xf>
    <xf numFmtId="10" fontId="3" fillId="87" borderId="1" xfId="0" applyNumberFormat="1" applyFont="1" applyFill="1" applyBorder="1" applyAlignment="1">
      <alignment horizontal="right" wrapText="1"/>
    </xf>
    <xf numFmtId="10" fontId="3" fillId="39" borderId="1" xfId="0" applyNumberFormat="1" applyFont="1" applyFill="1" applyBorder="1" applyAlignment="1">
      <alignment horizontal="right" wrapText="1"/>
    </xf>
    <xf numFmtId="10" fontId="3" fillId="9" borderId="1" xfId="0" applyNumberFormat="1" applyFont="1" applyFill="1" applyBorder="1" applyAlignment="1">
      <alignment horizontal="right" wrapText="1"/>
    </xf>
    <xf numFmtId="10" fontId="3" fillId="88" borderId="1" xfId="0" applyNumberFormat="1" applyFont="1" applyFill="1" applyBorder="1" applyAlignment="1">
      <alignment horizontal="right" wrapText="1"/>
    </xf>
    <xf numFmtId="10" fontId="3" fillId="89" borderId="1" xfId="0" applyNumberFormat="1" applyFont="1" applyFill="1" applyBorder="1" applyAlignment="1">
      <alignment horizontal="right" wrapText="1"/>
    </xf>
    <xf numFmtId="10" fontId="3" fillId="90" borderId="1" xfId="0" applyNumberFormat="1" applyFont="1" applyFill="1" applyBorder="1" applyAlignment="1">
      <alignment horizontal="right" wrapText="1"/>
    </xf>
    <xf numFmtId="0" fontId="2" fillId="4" borderId="2" xfId="0" applyFont="1" applyFill="1" applyBorder="1" applyAlignment="1">
      <alignment wrapText="1"/>
    </xf>
    <xf numFmtId="0" fontId="0" fillId="0" borderId="0" xfId="0" applyNumberFormat="1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167" fontId="0" fillId="0" borderId="0" xfId="0" applyNumberFormat="1"/>
    <xf numFmtId="0" fontId="0" fillId="0" borderId="0" xfId="0" applyAlignment="1">
      <alignment horizontal="left" indent="2"/>
    </xf>
    <xf numFmtId="9" fontId="0" fillId="0" borderId="0" xfId="2" applyFont="1"/>
    <xf numFmtId="169" fontId="0" fillId="0" borderId="0" xfId="1" applyNumberFormat="1" applyFont="1"/>
    <xf numFmtId="167" fontId="0" fillId="0" borderId="0" xfId="2" applyNumberFormat="1" applyFont="1"/>
    <xf numFmtId="0" fontId="0" fillId="91" borderId="0" xfId="0" applyNumberFormat="1" applyFill="1"/>
  </cellXfs>
  <cellStyles count="3">
    <cellStyle name="Milliers" xfId="1" builtinId="3"/>
    <cellStyle name="Normal" xfId="0" builtinId="0"/>
    <cellStyle name="Pourcentage" xfId="2" builtinId="5"/>
  </cellStyles>
  <dxfs count="17">
    <dxf>
      <fill>
        <patternFill patternType="solid">
          <bgColor theme="5" tint="0.79998168889431442"/>
        </patternFill>
      </fill>
    </dxf>
    <dxf>
      <fill>
        <patternFill patternType="solid">
          <bgColor theme="5" tint="0.79998168889431442"/>
        </patternFill>
      </fill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7" formatCode="0.0%"/>
    </dxf>
    <dxf>
      <numFmt numFmtId="167" formatCode="0.0%"/>
    </dxf>
    <dxf>
      <numFmt numFmtId="13" formatCode="0%"/>
    </dxf>
    <dxf>
      <numFmt numFmtId="13" formatCode="0%"/>
    </dxf>
    <dxf>
      <numFmt numFmtId="13" formatCode="0%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ustave Rihal" refreshedDate="45453.687188657408" createdVersion="8" refreshedVersion="8" minRefreshableVersion="3" recordCount="206" xr:uid="{26E90FF8-148C-4673-B2CA-72E71EEE03EC}">
  <cacheSource type="worksheet">
    <worksheetSource ref="A1:S1048576" sheet="Detail"/>
  </cacheSource>
  <cacheFields count="19">
    <cacheField name="Etape" numFmtId="0">
      <sharedItems containsBlank="1" count="206">
        <s v="Distributeur-de-fleurs"/>
        <s v="Machines-pour-recyclage-de-plastique"/>
        <s v="Distributeur-de-glaçon"/>
        <s v="Distributeurs-combinés-chaud/froid"/>
        <s v="Distributeur-automatique-multi-produits"/>
        <s v="Machines-à-glace-et-glaçons"/>
        <s v="Scanner-de-bagages-à-rayons-X"/>
        <s v="Machines-pour-production-de-fromages"/>
        <s v="Distributeur-automatique-de-snacks"/>
        <s v="Chariots-ambulants"/>
        <s v="Fontaines-à-eau-atmosphériques"/>
        <s v="Panneaux-solaires-photovoltaïques"/>
        <s v="Analyseurs-de-plomb"/>
        <s v="Borne-de-satisfaction"/>
        <s v="Bungalow-laverie"/>
        <s v="Distributeur-de-boissons-chaudes"/>
        <s v="Broyeurs-de-bois"/>
        <s v="Casier-connecté"/>
        <s v="Groupe-frigorifique-pour-utilitaire"/>
        <s v="Barrières-anti-inondation"/>
        <s v="Machines-de-séchage-industriel"/>
        <s v="Lave-linge-professionnel"/>
        <s v="Pralinière-professionnelle"/>
        <s v="Pompes-immergées"/>
        <s v="Système-de-pesage-embarqué"/>
        <s v="Consigne-automatique"/>
        <s v="Remorques-porte-engins"/>
        <s v="Ascenseur-à-gaine"/>
        <s v="Bloc-béton-empilable"/>
        <s v="Embouteilleuse"/>
        <s v="Bornes-escamotables-automatiques"/>
        <s v="Yaourtières-et-fromagères-professionnelles"/>
        <s v="Remorque-porte-touret"/>
        <s v="Ligne-d'embouteillage"/>
        <s v="élévateur-PMR"/>
        <s v="Chambre-froide"/>
        <s v="Dégrilleurs"/>
        <s v="Grilles-de-protection-d'entrée"/>
        <s v="Monnayeur-automatique"/>
        <s v="éléments-préfabriqués-pour-mur-de-soutènement"/>
        <s v="Machine-de-nettoyage-à-sec"/>
        <s v="Stations-de-lavage"/>
        <s v="Tribunes-et-gradins"/>
        <s v="Toboggans"/>
        <s v="Tournebroche-professionnel"/>
        <s v="Abris-vélo"/>
        <s v="Trépied-pour-palan-et-tripode-de-levage"/>
        <s v="Distributeur-de-boisson-fraÎche"/>
        <s v="Machine-à-churros-professionnelle"/>
        <s v="Réserve-d'eau-incendie"/>
        <s v="Porte-anti-squat"/>
        <s v="Caisses-enregistreuses-classiques"/>
        <s v="Détecteurs-de-câbles-et-de-canalisations"/>
        <s v="Climatiseur-de-véhicule"/>
        <s v="Bac-de-collecte-roulants"/>
        <s v="Broyeurs-de-copeaux"/>
        <s v="Grues-sur-remorque"/>
        <s v="Pondeuse-à-parpaing-et-béton"/>
        <s v="Borne-de-commande-pour-restaurant"/>
        <s v="échafaudage"/>
        <s v="Mâts-d'éclairage-public"/>
        <s v="Turbine-hydro-électrique"/>
        <s v="Machine-à-barbe-à-papa-professionnelle"/>
        <s v="Barrière-anti-véhicule-bélier"/>
        <s v="Bacs-de-rangement-pour-verres"/>
        <s v="Chambres-anéchoïques"/>
        <s v="Machines-pour-palettes"/>
        <s v="Borne-foraine"/>
        <s v="Cloison-mobile"/>
        <s v="Résistances-chauffantes"/>
        <s v="Gabion"/>
        <s v="Garde-corps"/>
        <s v="Portes-de-garage-pliantes"/>
        <s v="Conteneur-Frigorifique"/>
        <s v="Container-aménagé"/>
        <s v="Fripes-et-lots-de-vêtements"/>
        <s v="Container-maritime"/>
        <s v="Véhicules-pour-handicapés"/>
        <s v="Sortie-de-caisse"/>
        <s v="Benne-à-déchets"/>
        <s v="Benne-agricole"/>
        <s v="Imprimantes-de-cartes-et-badges"/>
        <s v="Balayeuse-de-voirie"/>
        <s v="Pont-roulant"/>
        <s v="Compacteurs-de-déchets"/>
        <s v="Vélos-pour-handicapé"/>
        <s v="Roulottes-de-chantier"/>
        <s v="Ascenseur-autoportant"/>
        <s v="Ensacheuses"/>
        <s v="Tracteur-agricole"/>
        <s v="Robot-humanoïde"/>
        <s v="Plaques-de-roulage"/>
        <s v="Cuves-et-citernes-pour-eau-de-pluie"/>
        <s v="Vitrine-réfrigérée"/>
        <s v="Trancheuse-de-sol"/>
        <s v="Vitrine-d'exposition"/>
        <s v="Machine-à-bubble-tea"/>
        <s v="Plaques-en-PVC"/>
        <s v="Bloc-sanitaire"/>
        <s v="Climatiseur-de-cave-à-vin"/>
        <s v="Tarière-hydraulique"/>
        <s v="Remorque-frigorifique"/>
        <s v="Machine-à-dupliquer-les-clés"/>
        <s v="Monte-charge"/>
        <s v="Paillasse-de-laboratoire"/>
        <s v="Transformateur-de-puissance"/>
        <s v="Hydrocureur"/>
        <s v="Caisse-libre-service"/>
        <s v="Mini-pelles-(moins-de-10-tonnes)"/>
        <s v="Constructions-modulaires"/>
        <s v="Climatiseur-professionnel"/>
        <s v="Palplanches-et-palfeuilles"/>
        <s v="Groupe-électrogène-industriel"/>
        <s v="épareuses-et-broyeurs-forestiers"/>
        <s v="Enseigne-pharmacie"/>
        <s v="Tente-de-réception"/>
        <s v="Couvertures-de-terrain-de-sport"/>
        <s v="Hayon-élévateur"/>
        <s v="Toilettes-mobiles"/>
        <s v="Bungalows-de-chantier"/>
        <s v="City-stade-&amp;-terrain-multisports"/>
        <s v="Pompes-à-béton-stationnaire"/>
        <s v="Machine-à-projeter"/>
        <s v="Vélo-triporteur"/>
        <s v="Nacelle-articulée"/>
        <s v="Motoculteur"/>
        <s v="étuve-de-laboratoire"/>
        <s v="Four-à-sole"/>
        <s v="Pont-élévateur"/>
        <s v="Tonneau-en-métal"/>
        <s v="Godets-râteaux"/>
        <s v="Radars-de-vitesse"/>
        <s v="Convoyeur-à-bande"/>
        <s v="Podiums-et-accessoires"/>
        <s v="Grues-à-tour"/>
        <s v="Grues-forestières"/>
        <s v="Rampe-pour-PMR"/>
        <s v="Presses-à-balles-déchets"/>
        <s v="Cureuses-de-fossés-et-rigoleuses"/>
        <s v="Tables-de-réunions"/>
        <s v="Laminoirs-et-formeuses"/>
        <s v="Véhicule-frigorifique"/>
        <s v="écran-géant"/>
        <s v="Nacelle-tractable"/>
        <s v="Grille-de-ventilation"/>
        <s v="Centrale-de-traitement-d'air-CTA"/>
        <s v="Granulats-(Sables-fins-et-sables-grossiers)"/>
        <s v="étiquette-électronique"/>
        <s v="Palette-en-bois"/>
        <s v="Chargeur-frontal-agricole"/>
        <s v="Plateformes-monte-escaliers"/>
        <s v="Couvercle-de-regard"/>
        <s v="Camion-poubelle"/>
        <s v="BoÎtes-aux-lettres"/>
        <s v="Compresseurs"/>
        <s v="ClÃ´ture-grillagée"/>
        <s v="Mesures-d'ensoleillement"/>
        <s v="Chariot-de-soin-et-guéridon"/>
        <s v="Cuves-de-vinification-et-stockage"/>
        <s v="Tentes-et-chapiteaux-de-stockage"/>
        <s v="Tonneau-en-bois"/>
        <s v="Remorque-électrique-pour-vélo"/>
        <s v="Remorque-fourgon"/>
        <s v="Micro-pelle"/>
        <s v="Lampadaire-d'éclairage-public"/>
        <s v="Butteuse-agricole"/>
        <s v="Rôtissoire"/>
        <s v="Silo-agricole"/>
        <s v="Borne-d'eau-et-d'électricité-de-camping"/>
        <s v="Panneau-pour-chambre-froide"/>
        <s v="Mini-dumper-et-brouette-à-moteur"/>
        <s v="Abris-piscine"/>
        <s v="Grue-auxiliaire"/>
        <s v="Pulvérisateur-agricole"/>
        <s v="Appareils-anti-calcaire"/>
        <s v="Cuves-à-eau"/>
        <s v="Herse-anti-intrusion"/>
        <s v="Tonneau-en-plastique"/>
        <s v="Scierie-mobile"/>
        <s v="Murs-anti-bruit"/>
        <s v="Pince-à-balle-et-enrubannage"/>
        <s v="Machine-à-granita-professionnelle"/>
        <s v="Remorque-pour-véhicule-léger"/>
        <s v="Bacs-à-fleurs-et-jardinières"/>
        <s v="Moules-à-béton"/>
        <s v="Moteur-courant-continu"/>
        <s v="Dumpers"/>
        <s v="Profileuses"/>
        <s v="Chaudière-à-bois"/>
        <s v="Vitrines-à-glaces"/>
        <s v="Grappin-forestier"/>
        <s v="Profilés-en-pvc"/>
        <s v="Caisse-enregistreuse-tactile"/>
        <s v="Cabines-de-peinture"/>
        <s v="Dalle-de-parking"/>
        <s v="Pique-bottes"/>
        <s v="Trémie-de-stockage"/>
        <s v="Chariot-à-linge"/>
        <s v="Fauteuil-d'amphithéâtre-et-auditorium"/>
        <s v="Chariot-élévateur"/>
        <s v="Fourches-à-fumier"/>
        <s v="Potence-de-levage"/>
        <s v="Présentoir-lunettes"/>
        <s v="Potentiomètre"/>
        <s v="Charrue-agricole"/>
        <m/>
      </sharedItems>
    </cacheField>
    <cacheField name="Arrivée page feuille" numFmtId="0">
      <sharedItems containsString="0" containsBlank="1" containsNumber="1" containsInteger="1" minValue="28" maxValue="2278"/>
    </cacheField>
    <cacheField name="Arrivée question 2 demande groupée" numFmtId="0">
      <sharedItems containsString="0" containsBlank="1" containsNumber="1" containsInteger="1" minValue="18" maxValue="1327"/>
    </cacheField>
    <cacheField name="arrivée à étape message-libre" numFmtId="0">
      <sharedItems containsString="0" containsBlank="1" containsNumber="1" containsInteger="1" minValue="1" maxValue="489"/>
    </cacheField>
    <cacheField name="arrivée à étape champ-mail" numFmtId="0">
      <sharedItems containsString="0" containsBlank="1" containsNumber="1" containsInteger="1" minValue="0" maxValue="183"/>
    </cacheField>
    <cacheField name="Arrivée à page-remerciement" numFmtId="0">
      <sharedItems containsString="0" containsBlank="1" containsNumber="1" containsInteger="1" minValue="0" maxValue="114"/>
    </cacheField>
    <cacheField name="Tx d'arrivée en Question 2" numFmtId="0">
      <sharedItems containsString="0" containsBlank="1" containsNumber="1" minValue="0.04" maxValue="0.68"/>
    </cacheField>
    <cacheField name="Tx arrivée message libre sur arrivée page feuille" numFmtId="0">
      <sharedItems containsString="0" containsBlank="1" containsNumber="1" minValue="0.01" maxValue="0.35"/>
    </cacheField>
    <cacheField name="Tx de passage de Question 2 à message libre" numFmtId="0">
      <sharedItems containsString="0" containsBlank="1" containsNumber="1" minValue="0.03" maxValue="1.06"/>
    </cacheField>
    <cacheField name="Taux de passage champ libre à étape mail" numFmtId="0">
      <sharedItems containsString="0" containsBlank="1" containsNumber="1" minValue="0" maxValue="1"/>
    </cacheField>
    <cacheField name="Taux de passage étape mail à page remerciement" numFmtId="0">
      <sharedItems containsString="0" containsBlank="1" containsNumber="1" minValue="0" maxValue="2"/>
    </cacheField>
    <cacheField name="Transfo sur démarrage" numFmtId="0">
      <sharedItems containsString="0" containsBlank="1" containsNumber="1" minValue="0" maxValue="9.0999999999999998E-2"/>
    </cacheField>
    <cacheField name="Tx de passage de Q2 à lead" numFmtId="0">
      <sharedItems containsString="0" containsBlank="1" containsNumber="1" minValue="0" maxValue="0.38"/>
    </cacheField>
    <cacheField name="Nb questions" numFmtId="0">
      <sharedItems containsString="0" containsBlank="1" containsNumber="1" containsInteger="1" minValue="3" maxValue="13"/>
    </cacheField>
    <cacheField name="Type question 1" numFmtId="0">
      <sharedItems containsBlank="1"/>
    </cacheField>
    <cacheField name="nb champ libre" numFmtId="0">
      <sharedItems containsString="0" containsBlank="1" containsNumber="1" containsInteger="1" minValue="0" maxValue="5"/>
    </cacheField>
    <cacheField name="Quantile" numFmtId="0">
      <sharedItems containsString="0" containsBlank="1" containsNumber="1" containsInteger="1" minValue="1" maxValue="3" count="4">
        <n v="1"/>
        <n v="2"/>
        <n v="3"/>
        <m/>
      </sharedItems>
    </cacheField>
    <cacheField name="Famille" numFmtId="0">
      <sharedItems containsBlank="1" count="4">
        <s v="100% devis"/>
        <s v="Mix"/>
        <s v="100% ecommerce"/>
        <m/>
      </sharedItems>
    </cacheField>
    <cacheField name="Tendance occasion / local / location / particulier" numFmtId="0">
      <sharedItems containsBlank="1" count="3">
        <s v="NON"/>
        <s v="OUI"/>
        <m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206">
  <r>
    <x v="0"/>
    <n v="361"/>
    <n v="39"/>
    <n v="27"/>
    <n v="14"/>
    <n v="15"/>
    <n v="0.11"/>
    <n v="7.0000000000000007E-2"/>
    <n v="0.69"/>
    <n v="0.52"/>
    <n v="1.07"/>
    <n v="4.2000000000000003E-2"/>
    <n v="0.38"/>
    <n v="4"/>
    <s v="Chekbox sans image"/>
    <n v="0"/>
    <x v="0"/>
    <x v="0"/>
    <x v="0"/>
  </r>
  <r>
    <x v="1"/>
    <n v="192"/>
    <n v="26"/>
    <n v="17"/>
    <n v="12"/>
    <n v="10"/>
    <n v="0.14000000000000001"/>
    <n v="0.09"/>
    <n v="0.65"/>
    <n v="0.71"/>
    <n v="0.83"/>
    <n v="5.1999999999999998E-2"/>
    <n v="0.38"/>
    <n v="5"/>
    <s v="Chekbox sans image"/>
    <n v="0"/>
    <x v="0"/>
    <x v="0"/>
    <x v="0"/>
  </r>
  <r>
    <x v="2"/>
    <n v="253"/>
    <n v="49"/>
    <n v="46"/>
    <n v="19"/>
    <n v="17"/>
    <n v="0.19"/>
    <n v="0.18"/>
    <n v="0.94"/>
    <n v="0.41"/>
    <n v="0.89"/>
    <n v="6.7000000000000004E-2"/>
    <n v="0.35"/>
    <n v="7"/>
    <s v="Radio button avec image"/>
    <n v="1"/>
    <x v="0"/>
    <x v="0"/>
    <x v="0"/>
  </r>
  <r>
    <x v="3"/>
    <n v="115"/>
    <n v="22"/>
    <n v="9"/>
    <n v="7"/>
    <n v="7"/>
    <n v="0.19"/>
    <n v="0.08"/>
    <n v="0.41"/>
    <n v="0.78"/>
    <n v="1"/>
    <n v="6.0999999999999999E-2"/>
    <n v="0.32"/>
    <n v="7"/>
    <s v="Chekbox sans image"/>
    <n v="1"/>
    <x v="0"/>
    <x v="0"/>
    <x v="0"/>
  </r>
  <r>
    <x v="4"/>
    <n v="177"/>
    <n v="35"/>
    <n v="23"/>
    <n v="15"/>
    <n v="11"/>
    <n v="0.2"/>
    <n v="0.13"/>
    <n v="0.66"/>
    <n v="0.65"/>
    <n v="0.73"/>
    <n v="6.2E-2"/>
    <n v="0.31"/>
    <n v="5"/>
    <s v="Chekbox sans image"/>
    <n v="0"/>
    <x v="0"/>
    <x v="0"/>
    <x v="0"/>
  </r>
  <r>
    <x v="5"/>
    <n v="296"/>
    <n v="36"/>
    <n v="19"/>
    <n v="14"/>
    <n v="10"/>
    <n v="0.12"/>
    <n v="0.06"/>
    <n v="0.53"/>
    <n v="0.74"/>
    <n v="0.71"/>
    <n v="3.4000000000000002E-2"/>
    <n v="0.28000000000000003"/>
    <n v="5"/>
    <s v="Chekbox avec image"/>
    <n v="1"/>
    <x v="0"/>
    <x v="1"/>
    <x v="0"/>
  </r>
  <r>
    <x v="6"/>
    <n v="101"/>
    <n v="29"/>
    <n v="15"/>
    <n v="10"/>
    <n v="8"/>
    <n v="0.28999999999999998"/>
    <n v="0.15"/>
    <n v="0.52"/>
    <n v="0.67"/>
    <n v="0.8"/>
    <n v="7.9000000000000001E-2"/>
    <n v="0.28000000000000003"/>
    <m/>
    <m/>
    <m/>
    <x v="0"/>
    <x v="0"/>
    <x v="0"/>
  </r>
  <r>
    <x v="7"/>
    <n v="223"/>
    <n v="33"/>
    <n v="20"/>
    <n v="15"/>
    <n v="9"/>
    <n v="0.15"/>
    <n v="0.09"/>
    <n v="0.61"/>
    <n v="0.75"/>
    <n v="0.6"/>
    <n v="0.04"/>
    <n v="0.27"/>
    <n v="8"/>
    <s v="Chekbox sans image"/>
    <n v="2"/>
    <x v="0"/>
    <x v="0"/>
    <x v="0"/>
  </r>
  <r>
    <x v="8"/>
    <n v="982"/>
    <n v="357"/>
    <n v="169"/>
    <n v="111"/>
    <n v="89"/>
    <n v="0.36"/>
    <n v="0.17"/>
    <n v="0.47"/>
    <n v="0.66"/>
    <n v="0.8"/>
    <n v="9.0999999999999998E-2"/>
    <n v="0.25"/>
    <n v="9"/>
    <s v="Autre"/>
    <n v="2"/>
    <x v="0"/>
    <x v="0"/>
    <x v="0"/>
  </r>
  <r>
    <x v="9"/>
    <n v="306"/>
    <n v="42"/>
    <n v="31"/>
    <n v="14"/>
    <n v="10"/>
    <n v="0.14000000000000001"/>
    <n v="0.1"/>
    <n v="0.74"/>
    <n v="0.45"/>
    <n v="0.71"/>
    <n v="3.3000000000000002E-2"/>
    <n v="0.24"/>
    <n v="3"/>
    <s v="Chekbox sans image"/>
    <n v="0"/>
    <x v="0"/>
    <x v="1"/>
    <x v="0"/>
  </r>
  <r>
    <x v="10"/>
    <n v="162"/>
    <n v="35"/>
    <n v="37"/>
    <n v="12"/>
    <n v="8"/>
    <n v="0.22"/>
    <n v="0.23"/>
    <n v="1.06"/>
    <n v="0.32"/>
    <n v="0.67"/>
    <n v="4.9000000000000002E-2"/>
    <n v="0.23"/>
    <n v="7"/>
    <s v="Radio button avec image"/>
    <n v="0"/>
    <x v="0"/>
    <x v="1"/>
    <x v="0"/>
  </r>
  <r>
    <x v="11"/>
    <n v="114"/>
    <n v="22"/>
    <n v="10"/>
    <n v="5"/>
    <n v="5"/>
    <n v="0.19"/>
    <n v="0.09"/>
    <n v="0.45"/>
    <n v="0.5"/>
    <n v="1"/>
    <n v="4.3999999999999997E-2"/>
    <n v="0.23"/>
    <n v="7"/>
    <s v="Radio button sans image"/>
    <n v="0"/>
    <x v="0"/>
    <x v="0"/>
    <x v="0"/>
  </r>
  <r>
    <x v="12"/>
    <n v="295"/>
    <n v="79"/>
    <n v="41"/>
    <n v="19"/>
    <n v="17"/>
    <n v="0.27"/>
    <n v="0.14000000000000001"/>
    <n v="0.52"/>
    <n v="0.46"/>
    <n v="0.89"/>
    <n v="5.8000000000000003E-2"/>
    <n v="0.22"/>
    <n v="7"/>
    <s v="Radio button avec image"/>
    <n v="0"/>
    <x v="0"/>
    <x v="0"/>
    <x v="0"/>
  </r>
  <r>
    <x v="13"/>
    <n v="198"/>
    <n v="41"/>
    <n v="27"/>
    <n v="14"/>
    <n v="9"/>
    <n v="0.21"/>
    <n v="0.14000000000000001"/>
    <n v="0.66"/>
    <n v="0.52"/>
    <n v="0.64"/>
    <n v="4.4999999999999998E-2"/>
    <n v="0.22"/>
    <n v="5"/>
    <s v="Chekbox sans image"/>
    <n v="0"/>
    <x v="0"/>
    <x v="0"/>
    <x v="0"/>
  </r>
  <r>
    <x v="14"/>
    <n v="342"/>
    <n v="71"/>
    <n v="41"/>
    <n v="22"/>
    <n v="15"/>
    <n v="0.21"/>
    <n v="0.12"/>
    <n v="0.57999999999999996"/>
    <n v="0.54"/>
    <n v="0.68"/>
    <n v="4.3999999999999997E-2"/>
    <n v="0.21"/>
    <n v="5"/>
    <s v="Chekbox sans image"/>
    <n v="1"/>
    <x v="0"/>
    <x v="0"/>
    <x v="0"/>
  </r>
  <r>
    <x v="15"/>
    <n v="445"/>
    <n v="103"/>
    <n v="51"/>
    <n v="34"/>
    <n v="21"/>
    <n v="0.23"/>
    <n v="0.11"/>
    <n v="0.5"/>
    <n v="0.67"/>
    <n v="0.62"/>
    <n v="4.7E-2"/>
    <n v="0.2"/>
    <n v="6"/>
    <s v="Chekbox sans image"/>
    <n v="1"/>
    <x v="0"/>
    <x v="0"/>
    <x v="0"/>
  </r>
  <r>
    <x v="16"/>
    <n v="144"/>
    <n v="20"/>
    <n v="14"/>
    <n v="7"/>
    <n v="4"/>
    <n v="0.14000000000000001"/>
    <n v="0.1"/>
    <n v="0.7"/>
    <n v="0.5"/>
    <n v="0.56999999999999995"/>
    <n v="2.8000000000000001E-2"/>
    <n v="0.2"/>
    <n v="8"/>
    <s v="Radio button avec image"/>
    <n v="0"/>
    <x v="0"/>
    <x v="1"/>
    <x v="1"/>
  </r>
  <r>
    <x v="17"/>
    <n v="274"/>
    <n v="58"/>
    <n v="31"/>
    <n v="18"/>
    <n v="11"/>
    <n v="0.21"/>
    <n v="0.11"/>
    <n v="0.53"/>
    <n v="0.57999999999999996"/>
    <n v="0.61"/>
    <n v="0.04"/>
    <n v="0.19"/>
    <n v="8"/>
    <s v="Radio button avec image"/>
    <n v="0"/>
    <x v="0"/>
    <x v="0"/>
    <x v="0"/>
  </r>
  <r>
    <x v="18"/>
    <n v="163"/>
    <n v="27"/>
    <n v="11"/>
    <n v="5"/>
    <n v="5"/>
    <n v="0.17"/>
    <n v="7.0000000000000007E-2"/>
    <n v="0.41"/>
    <n v="0.45"/>
    <n v="1"/>
    <n v="3.1E-2"/>
    <n v="0.19"/>
    <n v="7"/>
    <s v="Chekbox avec image"/>
    <n v="1"/>
    <x v="0"/>
    <x v="0"/>
    <x v="0"/>
  </r>
  <r>
    <x v="19"/>
    <n v="298"/>
    <n v="73"/>
    <n v="40"/>
    <n v="19"/>
    <n v="13"/>
    <n v="0.24"/>
    <n v="0.13"/>
    <n v="0.55000000000000004"/>
    <n v="0.48"/>
    <n v="0.68"/>
    <n v="4.3999999999999997E-2"/>
    <n v="0.18"/>
    <n v="7"/>
    <s v="Radio button sans image"/>
    <n v="2"/>
    <x v="0"/>
    <x v="1"/>
    <x v="0"/>
  </r>
  <r>
    <x v="20"/>
    <n v="125"/>
    <n v="56"/>
    <n v="31"/>
    <n v="14"/>
    <n v="10"/>
    <n v="0.45"/>
    <n v="0.25"/>
    <n v="0.55000000000000004"/>
    <n v="0.45"/>
    <n v="0.71"/>
    <n v="0.08"/>
    <n v="0.18"/>
    <n v="7"/>
    <s v="Radio button sans image"/>
    <n v="1"/>
    <x v="0"/>
    <x v="0"/>
    <x v="0"/>
  </r>
  <r>
    <x v="21"/>
    <n v="272"/>
    <n v="28"/>
    <n v="25"/>
    <n v="9"/>
    <n v="5"/>
    <n v="0.1"/>
    <n v="0.09"/>
    <n v="0.89"/>
    <n v="0.36"/>
    <n v="0.56000000000000005"/>
    <n v="1.7999999999999999E-2"/>
    <n v="0.18"/>
    <n v="11"/>
    <s v="Radio button sans image"/>
    <n v="1"/>
    <x v="0"/>
    <x v="1"/>
    <x v="0"/>
  </r>
  <r>
    <x v="22"/>
    <n v="179"/>
    <n v="30"/>
    <n v="15"/>
    <n v="5"/>
    <n v="5"/>
    <n v="0.17"/>
    <n v="0.08"/>
    <n v="0.5"/>
    <n v="0.33"/>
    <n v="1"/>
    <n v="2.8000000000000001E-2"/>
    <n v="0.17"/>
    <n v="6"/>
    <s v="Chekbox sans image"/>
    <n v="1"/>
    <x v="0"/>
    <x v="1"/>
    <x v="0"/>
  </r>
  <r>
    <x v="23"/>
    <n v="134"/>
    <n v="24"/>
    <n v="13"/>
    <n v="5"/>
    <n v="4"/>
    <n v="0.18"/>
    <n v="0.1"/>
    <n v="0.54"/>
    <n v="0.38"/>
    <n v="0.8"/>
    <n v="0.03"/>
    <n v="0.17"/>
    <n v="6"/>
    <s v="Chekbox sans image"/>
    <n v="0"/>
    <x v="0"/>
    <x v="1"/>
    <x v="0"/>
  </r>
  <r>
    <x v="24"/>
    <n v="110"/>
    <n v="24"/>
    <n v="10"/>
    <n v="5"/>
    <n v="4"/>
    <n v="0.22"/>
    <n v="0.09"/>
    <n v="0.42"/>
    <n v="0.5"/>
    <n v="0.8"/>
    <n v="3.5999999999999997E-2"/>
    <n v="0.17"/>
    <n v="8"/>
    <s v="Chekbox sans image"/>
    <n v="0"/>
    <x v="0"/>
    <x v="0"/>
    <x v="0"/>
  </r>
  <r>
    <x v="25"/>
    <n v="174"/>
    <n v="86"/>
    <n v="45"/>
    <n v="22"/>
    <n v="14"/>
    <n v="0.49"/>
    <n v="0.26"/>
    <n v="0.52"/>
    <n v="0.49"/>
    <n v="0.64"/>
    <n v="0.08"/>
    <n v="0.16"/>
    <n v="7"/>
    <s v="Radio button sans image"/>
    <n v="1"/>
    <x v="0"/>
    <x v="0"/>
    <x v="0"/>
  </r>
  <r>
    <x v="26"/>
    <n v="264"/>
    <n v="32"/>
    <n v="12"/>
    <n v="5"/>
    <n v="5"/>
    <n v="0.12"/>
    <n v="0.05"/>
    <n v="0.38"/>
    <n v="0.42"/>
    <n v="1"/>
    <n v="1.9E-2"/>
    <n v="0.16"/>
    <n v="10"/>
    <s v="Chekbox sans image"/>
    <n v="5"/>
    <x v="0"/>
    <x v="0"/>
    <x v="1"/>
  </r>
  <r>
    <x v="27"/>
    <n v="93"/>
    <n v="31"/>
    <n v="16"/>
    <n v="5"/>
    <n v="5"/>
    <n v="0.33"/>
    <n v="0.17"/>
    <n v="0.52"/>
    <n v="0.31"/>
    <n v="1"/>
    <n v="5.3999999999999999E-2"/>
    <n v="0.16"/>
    <m/>
    <m/>
    <m/>
    <x v="0"/>
    <x v="0"/>
    <x v="0"/>
  </r>
  <r>
    <x v="28"/>
    <n v="423"/>
    <n v="19"/>
    <n v="4"/>
    <n v="3"/>
    <n v="3"/>
    <n v="0.04"/>
    <n v="0.01"/>
    <n v="0.21"/>
    <n v="0.75"/>
    <n v="1"/>
    <n v="7.0000000000000001E-3"/>
    <n v="0.16"/>
    <n v="4"/>
    <s v="Chekbox sans image"/>
    <n v="1"/>
    <x v="0"/>
    <x v="0"/>
    <x v="1"/>
  </r>
  <r>
    <x v="29"/>
    <n v="154"/>
    <n v="40"/>
    <n v="19"/>
    <n v="10"/>
    <n v="6"/>
    <n v="0.26"/>
    <n v="0.12"/>
    <n v="0.48"/>
    <n v="0.53"/>
    <n v="0.6"/>
    <n v="3.9E-2"/>
    <n v="0.15"/>
    <n v="7"/>
    <s v="Radio button avec image"/>
    <n v="1"/>
    <x v="0"/>
    <x v="0"/>
    <x v="0"/>
  </r>
  <r>
    <x v="30"/>
    <n v="193"/>
    <n v="56"/>
    <n v="34"/>
    <n v="12"/>
    <n v="8"/>
    <n v="0.28999999999999998"/>
    <n v="0.18"/>
    <n v="0.61"/>
    <n v="0.35"/>
    <n v="0.67"/>
    <n v="4.1000000000000002E-2"/>
    <n v="0.14000000000000001"/>
    <n v="5"/>
    <s v="Radio button sans image"/>
    <n v="0"/>
    <x v="0"/>
    <x v="0"/>
    <x v="0"/>
  </r>
  <r>
    <x v="31"/>
    <n v="88"/>
    <n v="29"/>
    <n v="19"/>
    <n v="5"/>
    <n v="4"/>
    <n v="0.33"/>
    <n v="0.22"/>
    <n v="0.66"/>
    <n v="0.26"/>
    <n v="0.8"/>
    <n v="4.4999999999999998E-2"/>
    <n v="0.14000000000000001"/>
    <m/>
    <m/>
    <m/>
    <x v="0"/>
    <x v="1"/>
    <x v="0"/>
  </r>
  <r>
    <x v="32"/>
    <n v="76"/>
    <n v="22"/>
    <n v="9"/>
    <n v="3"/>
    <n v="3"/>
    <n v="0.28999999999999998"/>
    <n v="0.12"/>
    <n v="0.41"/>
    <n v="0.33"/>
    <n v="1"/>
    <n v="3.9E-2"/>
    <n v="0.14000000000000001"/>
    <m/>
    <m/>
    <m/>
    <x v="0"/>
    <x v="0"/>
    <x v="0"/>
  </r>
  <r>
    <x v="33"/>
    <n v="77"/>
    <n v="21"/>
    <n v="14"/>
    <n v="4"/>
    <n v="3"/>
    <n v="0.27"/>
    <n v="0.18"/>
    <n v="0.67"/>
    <n v="0.28999999999999998"/>
    <n v="0.75"/>
    <n v="3.9E-2"/>
    <n v="0.14000000000000001"/>
    <m/>
    <m/>
    <m/>
    <x v="0"/>
    <x v="0"/>
    <x v="0"/>
  </r>
  <r>
    <x v="34"/>
    <n v="408"/>
    <n v="188"/>
    <n v="105"/>
    <n v="37"/>
    <n v="25"/>
    <n v="0.46"/>
    <n v="0.26"/>
    <n v="0.56000000000000005"/>
    <n v="0.35"/>
    <n v="0.68"/>
    <n v="6.0999999999999999E-2"/>
    <n v="0.13"/>
    <n v="6"/>
    <s v="Radio button sans image"/>
    <n v="0"/>
    <x v="0"/>
    <x v="0"/>
    <x v="0"/>
  </r>
  <r>
    <x v="35"/>
    <n v="248"/>
    <n v="78"/>
    <n v="26"/>
    <n v="13"/>
    <n v="10"/>
    <n v="0.31"/>
    <n v="0.1"/>
    <n v="0.33"/>
    <n v="0.5"/>
    <n v="0.77"/>
    <n v="0.04"/>
    <n v="0.13"/>
    <n v="9"/>
    <s v="Radio button sans image"/>
    <n v="2"/>
    <x v="0"/>
    <x v="0"/>
    <x v="0"/>
  </r>
  <r>
    <x v="36"/>
    <n v="101"/>
    <n v="32"/>
    <n v="13"/>
    <n v="4"/>
    <n v="4"/>
    <n v="0.32"/>
    <n v="0.13"/>
    <n v="0.41"/>
    <n v="0.31"/>
    <n v="1"/>
    <n v="0.04"/>
    <n v="0.13"/>
    <m/>
    <m/>
    <m/>
    <x v="0"/>
    <x v="0"/>
    <x v="0"/>
  </r>
  <r>
    <x v="37"/>
    <n v="336"/>
    <n v="23"/>
    <n v="5"/>
    <n v="3"/>
    <n v="3"/>
    <n v="7.0000000000000007E-2"/>
    <n v="0.01"/>
    <n v="0.22"/>
    <n v="0.6"/>
    <n v="1"/>
    <n v="8.9999999999999993E-3"/>
    <n v="0.13"/>
    <n v="6"/>
    <s v="Chekbox sans image"/>
    <n v="1"/>
    <x v="0"/>
    <x v="1"/>
    <x v="0"/>
  </r>
  <r>
    <x v="38"/>
    <n v="631"/>
    <n v="232"/>
    <n v="125"/>
    <n v="41"/>
    <n v="28"/>
    <n v="0.37"/>
    <n v="0.2"/>
    <n v="0.54"/>
    <n v="0.33"/>
    <n v="0.68"/>
    <n v="4.3999999999999997E-2"/>
    <n v="0.12"/>
    <n v="8"/>
    <s v="Radio button sans image"/>
    <n v="0"/>
    <x v="0"/>
    <x v="0"/>
    <x v="0"/>
  </r>
  <r>
    <x v="39"/>
    <n v="843"/>
    <n v="92"/>
    <n v="26"/>
    <n v="14"/>
    <n v="11"/>
    <n v="0.11"/>
    <n v="0.03"/>
    <n v="0.28000000000000003"/>
    <n v="0.54"/>
    <n v="0.79"/>
    <n v="1.2999999999999999E-2"/>
    <n v="0.12"/>
    <n v="6"/>
    <s v="Chekbox avec image"/>
    <n v="3"/>
    <x v="0"/>
    <x v="0"/>
    <x v="1"/>
  </r>
  <r>
    <x v="40"/>
    <n v="383"/>
    <n v="57"/>
    <n v="21"/>
    <n v="9"/>
    <n v="7"/>
    <n v="0.15"/>
    <n v="0.05"/>
    <n v="0.37"/>
    <n v="0.43"/>
    <n v="0.78"/>
    <n v="1.7999999999999999E-2"/>
    <n v="0.12"/>
    <n v="4"/>
    <s v="Chekbox sans image"/>
    <n v="0"/>
    <x v="0"/>
    <x v="0"/>
    <x v="0"/>
  </r>
  <r>
    <x v="41"/>
    <n v="345"/>
    <n v="41"/>
    <n v="28"/>
    <n v="8"/>
    <n v="5"/>
    <n v="0.12"/>
    <n v="0.08"/>
    <n v="0.68"/>
    <n v="0.28999999999999998"/>
    <n v="0.63"/>
    <n v="1.4E-2"/>
    <n v="0.12"/>
    <n v="6"/>
    <s v="Chekbox sans image"/>
    <n v="0"/>
    <x v="0"/>
    <x v="0"/>
    <x v="1"/>
  </r>
  <r>
    <x v="42"/>
    <n v="292"/>
    <n v="41"/>
    <n v="24"/>
    <n v="7"/>
    <n v="5"/>
    <n v="0.14000000000000001"/>
    <n v="0.08"/>
    <n v="0.59"/>
    <n v="0.28999999999999998"/>
    <n v="0.71"/>
    <n v="1.7000000000000001E-2"/>
    <n v="0.12"/>
    <n v="4"/>
    <s v="Chekbox sans image"/>
    <n v="0"/>
    <x v="0"/>
    <x v="0"/>
    <x v="1"/>
  </r>
  <r>
    <x v="43"/>
    <n v="188"/>
    <n v="26"/>
    <n v="13"/>
    <n v="6"/>
    <n v="3"/>
    <n v="0.14000000000000001"/>
    <n v="7.0000000000000007E-2"/>
    <n v="0.5"/>
    <n v="0.46"/>
    <n v="0.5"/>
    <n v="1.6E-2"/>
    <n v="0.12"/>
    <n v="7"/>
    <s v="Chekbox avec image"/>
    <n v="1"/>
    <x v="0"/>
    <x v="1"/>
    <x v="1"/>
  </r>
  <r>
    <x v="44"/>
    <n v="156"/>
    <n v="26"/>
    <n v="13"/>
    <n v="3"/>
    <n v="3"/>
    <n v="0.17"/>
    <n v="0.08"/>
    <n v="0.5"/>
    <n v="0.23"/>
    <n v="1"/>
    <n v="1.9E-2"/>
    <n v="0.12"/>
    <n v="5"/>
    <s v="Radio button avec image"/>
    <n v="1"/>
    <x v="0"/>
    <x v="1"/>
    <x v="1"/>
  </r>
  <r>
    <x v="45"/>
    <n v="76"/>
    <n v="26"/>
    <n v="16"/>
    <n v="4"/>
    <n v="3"/>
    <n v="0.34"/>
    <n v="0.21"/>
    <n v="0.62"/>
    <n v="0.25"/>
    <n v="0.75"/>
    <n v="3.9E-2"/>
    <n v="0.12"/>
    <m/>
    <m/>
    <m/>
    <x v="0"/>
    <x v="0"/>
    <x v="1"/>
  </r>
  <r>
    <x v="46"/>
    <n v="79"/>
    <n v="25"/>
    <n v="12"/>
    <n v="4"/>
    <n v="3"/>
    <n v="0.32"/>
    <n v="0.15"/>
    <n v="0.48"/>
    <n v="0.33"/>
    <n v="0.75"/>
    <n v="3.7999999999999999E-2"/>
    <n v="0.12"/>
    <m/>
    <m/>
    <m/>
    <x v="0"/>
    <x v="2"/>
    <x v="0"/>
  </r>
  <r>
    <x v="47"/>
    <n v="579"/>
    <n v="87"/>
    <n v="53"/>
    <n v="14"/>
    <n v="10"/>
    <n v="0.15"/>
    <n v="0.09"/>
    <n v="0.61"/>
    <n v="0.26"/>
    <n v="0.71"/>
    <n v="1.7000000000000001E-2"/>
    <n v="0.11"/>
    <n v="3"/>
    <s v="Chekbox sans image"/>
    <n v="0"/>
    <x v="0"/>
    <x v="0"/>
    <x v="0"/>
  </r>
  <r>
    <x v="48"/>
    <n v="597"/>
    <n v="73"/>
    <n v="31"/>
    <n v="13"/>
    <n v="8"/>
    <n v="0.12"/>
    <n v="0.05"/>
    <n v="0.42"/>
    <n v="0.42"/>
    <n v="0.62"/>
    <n v="1.2999999999999999E-2"/>
    <n v="0.11"/>
    <n v="6"/>
    <s v="Chekbox sans image"/>
    <n v="1"/>
    <x v="0"/>
    <x v="1"/>
    <x v="0"/>
  </r>
  <r>
    <x v="49"/>
    <n v="221"/>
    <n v="61"/>
    <n v="22"/>
    <n v="10"/>
    <n v="7"/>
    <n v="0.28000000000000003"/>
    <n v="0.1"/>
    <n v="0.36"/>
    <n v="0.45"/>
    <n v="0.7"/>
    <n v="3.2000000000000001E-2"/>
    <n v="0.11"/>
    <n v="5"/>
    <s v="Radio button sans image"/>
    <n v="1"/>
    <x v="0"/>
    <x v="0"/>
    <x v="0"/>
  </r>
  <r>
    <x v="50"/>
    <n v="124"/>
    <n v="36"/>
    <n v="11"/>
    <n v="6"/>
    <n v="4"/>
    <n v="0.28999999999999998"/>
    <n v="0.09"/>
    <n v="0.31"/>
    <n v="0.55000000000000004"/>
    <n v="0.67"/>
    <n v="3.2000000000000001E-2"/>
    <n v="0.11"/>
    <n v="4"/>
    <s v="Radio button sans image"/>
    <n v="1"/>
    <x v="0"/>
    <x v="0"/>
    <x v="0"/>
  </r>
  <r>
    <x v="51"/>
    <n v="84"/>
    <n v="27"/>
    <n v="13"/>
    <n v="5"/>
    <n v="3"/>
    <n v="0.32"/>
    <n v="0.15"/>
    <n v="0.48"/>
    <n v="0.38"/>
    <n v="0.6"/>
    <n v="3.5999999999999997E-2"/>
    <n v="0.11"/>
    <m/>
    <m/>
    <m/>
    <x v="0"/>
    <x v="0"/>
    <x v="0"/>
  </r>
  <r>
    <x v="52"/>
    <n v="140"/>
    <n v="19"/>
    <n v="7"/>
    <n v="2"/>
    <n v="2"/>
    <n v="0.14000000000000001"/>
    <n v="0.05"/>
    <n v="0.37"/>
    <n v="0.28999999999999998"/>
    <n v="1"/>
    <n v="1.4E-2"/>
    <n v="0.11"/>
    <n v="6"/>
    <s v="Chekbox sans image"/>
    <n v="0"/>
    <x v="0"/>
    <x v="1"/>
    <x v="0"/>
  </r>
  <r>
    <x v="53"/>
    <n v="107"/>
    <n v="19"/>
    <n v="7"/>
    <n v="2"/>
    <n v="2"/>
    <n v="0.18"/>
    <n v="7.0000000000000007E-2"/>
    <n v="0.37"/>
    <n v="0.28999999999999998"/>
    <n v="1"/>
    <n v="1.9E-2"/>
    <n v="0.11"/>
    <m/>
    <m/>
    <m/>
    <x v="0"/>
    <x v="1"/>
    <x v="1"/>
  </r>
  <r>
    <x v="54"/>
    <n v="53"/>
    <n v="19"/>
    <n v="8"/>
    <n v="3"/>
    <n v="2"/>
    <n v="0.36"/>
    <n v="0.15"/>
    <n v="0.42"/>
    <n v="0.38"/>
    <n v="0.67"/>
    <n v="3.7999999999999999E-2"/>
    <n v="0.11"/>
    <m/>
    <m/>
    <m/>
    <x v="0"/>
    <x v="1"/>
    <x v="0"/>
  </r>
  <r>
    <x v="55"/>
    <n v="40"/>
    <n v="19"/>
    <n v="7"/>
    <n v="4"/>
    <n v="2"/>
    <n v="0.48"/>
    <n v="0.18"/>
    <n v="0.37"/>
    <n v="0.56999999999999995"/>
    <n v="0.5"/>
    <n v="0.05"/>
    <n v="0.11"/>
    <m/>
    <m/>
    <m/>
    <x v="0"/>
    <x v="0"/>
    <x v="0"/>
  </r>
  <r>
    <x v="56"/>
    <n v="281"/>
    <n v="115"/>
    <n v="41"/>
    <n v="15"/>
    <n v="11"/>
    <n v="0.41"/>
    <n v="0.15"/>
    <n v="0.36"/>
    <n v="0.37"/>
    <n v="0.73"/>
    <n v="3.9E-2"/>
    <n v="0.1"/>
    <n v="8"/>
    <s v="Radio button sans image"/>
    <n v="3"/>
    <x v="0"/>
    <x v="0"/>
    <x v="1"/>
  </r>
  <r>
    <x v="57"/>
    <n v="266"/>
    <n v="84"/>
    <n v="31"/>
    <n v="15"/>
    <n v="8"/>
    <n v="0.32"/>
    <n v="0.12"/>
    <n v="0.37"/>
    <n v="0.48"/>
    <n v="0.53"/>
    <n v="0.03"/>
    <n v="0.1"/>
    <n v="9"/>
    <s v="Radio button sans image"/>
    <n v="4"/>
    <x v="0"/>
    <x v="0"/>
    <x v="1"/>
  </r>
  <r>
    <x v="58"/>
    <n v="244"/>
    <n v="83"/>
    <n v="24"/>
    <n v="12"/>
    <n v="8"/>
    <n v="0.34"/>
    <n v="0.1"/>
    <n v="0.28999999999999998"/>
    <n v="0.5"/>
    <n v="0.67"/>
    <n v="3.3000000000000002E-2"/>
    <n v="0.1"/>
    <n v="9"/>
    <s v="Radio button sans image"/>
    <n v="3"/>
    <x v="0"/>
    <x v="0"/>
    <x v="0"/>
  </r>
  <r>
    <x v="59"/>
    <n v="339"/>
    <n v="77"/>
    <n v="44"/>
    <n v="14"/>
    <n v="8"/>
    <n v="0.23"/>
    <n v="0.13"/>
    <n v="0.56999999999999995"/>
    <n v="0.32"/>
    <n v="0.56999999999999995"/>
    <n v="2.4E-2"/>
    <n v="0.1"/>
    <n v="9"/>
    <s v="Radio button avec image"/>
    <n v="1"/>
    <x v="0"/>
    <x v="1"/>
    <x v="1"/>
  </r>
  <r>
    <x v="60"/>
    <n v="345"/>
    <n v="50"/>
    <n v="18"/>
    <n v="10"/>
    <n v="5"/>
    <n v="0.14000000000000001"/>
    <n v="0.05"/>
    <n v="0.36"/>
    <n v="0.56000000000000005"/>
    <n v="0.5"/>
    <n v="1.4E-2"/>
    <n v="0.1"/>
    <n v="8"/>
    <s v="Chekbox sans image"/>
    <n v="1"/>
    <x v="0"/>
    <x v="0"/>
    <x v="0"/>
  </r>
  <r>
    <x v="61"/>
    <n v="189"/>
    <n v="48"/>
    <n v="28"/>
    <n v="11"/>
    <n v="5"/>
    <n v="0.25"/>
    <n v="0.15"/>
    <n v="0.57999999999999996"/>
    <n v="0.39"/>
    <n v="0.45"/>
    <n v="2.5999999999999999E-2"/>
    <n v="0.1"/>
    <n v="6"/>
    <s v="Chekbox sans image"/>
    <n v="0"/>
    <x v="0"/>
    <x v="0"/>
    <x v="0"/>
  </r>
  <r>
    <x v="62"/>
    <n v="244"/>
    <n v="42"/>
    <n v="22"/>
    <n v="9"/>
    <n v="4"/>
    <n v="0.17"/>
    <n v="0.09"/>
    <n v="0.52"/>
    <n v="0.41"/>
    <n v="0.44"/>
    <n v="1.6E-2"/>
    <n v="0.1"/>
    <n v="7"/>
    <s v="Chekbox sans image"/>
    <n v="0"/>
    <x v="0"/>
    <x v="1"/>
    <x v="0"/>
  </r>
  <r>
    <x v="63"/>
    <n v="152"/>
    <n v="41"/>
    <n v="7"/>
    <n v="5"/>
    <n v="4"/>
    <n v="0.27"/>
    <n v="0.05"/>
    <n v="0.17"/>
    <n v="0.71"/>
    <n v="0.8"/>
    <n v="2.5999999999999999E-2"/>
    <n v="0.1"/>
    <n v="4"/>
    <s v="Radio button sans image"/>
    <n v="1"/>
    <x v="0"/>
    <x v="0"/>
    <x v="0"/>
  </r>
  <r>
    <x v="64"/>
    <n v="148"/>
    <n v="41"/>
    <n v="21"/>
    <n v="5"/>
    <n v="4"/>
    <n v="0.28000000000000003"/>
    <n v="0.14000000000000001"/>
    <n v="0.51"/>
    <n v="0.24"/>
    <n v="0.8"/>
    <n v="2.7E-2"/>
    <n v="0.1"/>
    <n v="4"/>
    <s v="Chekbox sans image"/>
    <n v="0"/>
    <x v="0"/>
    <x v="2"/>
    <x v="0"/>
  </r>
  <r>
    <x v="65"/>
    <n v="204"/>
    <n v="30"/>
    <n v="15"/>
    <n v="5"/>
    <n v="3"/>
    <n v="0.15"/>
    <n v="7.0000000000000007E-2"/>
    <n v="0.5"/>
    <n v="0.33"/>
    <n v="0.6"/>
    <n v="1.4999999999999999E-2"/>
    <n v="0.1"/>
    <n v="5"/>
    <s v="Chekbox sans image"/>
    <n v="0"/>
    <x v="0"/>
    <x v="0"/>
    <x v="0"/>
  </r>
  <r>
    <x v="66"/>
    <n v="99"/>
    <n v="30"/>
    <n v="9"/>
    <n v="4"/>
    <n v="3"/>
    <n v="0.3"/>
    <n v="0.09"/>
    <n v="0.3"/>
    <n v="0.44"/>
    <n v="0.75"/>
    <n v="0.03"/>
    <n v="0.1"/>
    <m/>
    <m/>
    <m/>
    <x v="0"/>
    <x v="0"/>
    <x v="0"/>
  </r>
  <r>
    <x v="67"/>
    <n v="90"/>
    <n v="30"/>
    <n v="13"/>
    <n v="5"/>
    <n v="3"/>
    <n v="0.33"/>
    <n v="0.14000000000000001"/>
    <n v="0.43"/>
    <n v="0.38"/>
    <n v="0.6"/>
    <n v="3.3000000000000002E-2"/>
    <n v="0.1"/>
    <m/>
    <m/>
    <m/>
    <x v="0"/>
    <x v="0"/>
    <x v="0"/>
  </r>
  <r>
    <x v="68"/>
    <n v="131"/>
    <n v="21"/>
    <n v="7"/>
    <n v="4"/>
    <n v="2"/>
    <n v="0.16"/>
    <n v="0.05"/>
    <n v="0.33"/>
    <n v="0.56999999999999995"/>
    <n v="0.5"/>
    <n v="1.4999999999999999E-2"/>
    <n v="0.1"/>
    <n v="6"/>
    <s v="Chekbox sans image"/>
    <n v="0"/>
    <x v="1"/>
    <x v="1"/>
    <x v="0"/>
  </r>
  <r>
    <x v="69"/>
    <n v="117"/>
    <n v="21"/>
    <n v="8"/>
    <n v="2"/>
    <n v="2"/>
    <n v="0.18"/>
    <n v="7.0000000000000007E-2"/>
    <n v="0.38"/>
    <n v="0.25"/>
    <n v="1"/>
    <n v="1.7000000000000001E-2"/>
    <n v="0.1"/>
    <n v="3"/>
    <s v="Chekbox sans image"/>
    <n v="0"/>
    <x v="1"/>
    <x v="2"/>
    <x v="0"/>
  </r>
  <r>
    <x v="70"/>
    <n v="97"/>
    <n v="21"/>
    <n v="5"/>
    <n v="2"/>
    <n v="2"/>
    <n v="0.22"/>
    <n v="0.05"/>
    <n v="0.24"/>
    <n v="0.4"/>
    <n v="1"/>
    <n v="2.1000000000000001E-2"/>
    <n v="0.1"/>
    <m/>
    <m/>
    <m/>
    <x v="1"/>
    <x v="1"/>
    <x v="1"/>
  </r>
  <r>
    <x v="71"/>
    <n v="63"/>
    <n v="21"/>
    <n v="4"/>
    <n v="2"/>
    <n v="2"/>
    <n v="0.33"/>
    <n v="0.06"/>
    <n v="0.19"/>
    <n v="0.5"/>
    <n v="1"/>
    <n v="3.2000000000000001E-2"/>
    <n v="0.1"/>
    <m/>
    <m/>
    <m/>
    <x v="1"/>
    <x v="2"/>
    <x v="0"/>
  </r>
  <r>
    <x v="72"/>
    <n v="239"/>
    <n v="20"/>
    <n v="8"/>
    <n v="3"/>
    <n v="2"/>
    <n v="0.08"/>
    <n v="0.03"/>
    <n v="0.4"/>
    <n v="0.38"/>
    <n v="0.67"/>
    <n v="8.0000000000000002E-3"/>
    <n v="0.1"/>
    <n v="7"/>
    <s v="Chekbox sans image"/>
    <n v="2"/>
    <x v="1"/>
    <x v="1"/>
    <x v="0"/>
  </r>
  <r>
    <x v="73"/>
    <n v="53"/>
    <n v="20"/>
    <n v="10"/>
    <n v="1"/>
    <n v="2"/>
    <n v="0.38"/>
    <n v="0.19"/>
    <n v="0.5"/>
    <n v="0.1"/>
    <n v="2"/>
    <n v="3.7999999999999999E-2"/>
    <n v="0.1"/>
    <m/>
    <m/>
    <m/>
    <x v="1"/>
    <x v="0"/>
    <x v="0"/>
  </r>
  <r>
    <x v="74"/>
    <n v="2278"/>
    <n v="1327"/>
    <n v="489"/>
    <n v="183"/>
    <n v="114"/>
    <n v="0.57999999999999996"/>
    <n v="0.21"/>
    <n v="0.37"/>
    <n v="0.37"/>
    <n v="0.62"/>
    <n v="0.05"/>
    <n v="0.09"/>
    <n v="6"/>
    <s v="Radio button sans image"/>
    <n v="1"/>
    <x v="1"/>
    <x v="0"/>
    <x v="0"/>
  </r>
  <r>
    <x v="75"/>
    <n v="396"/>
    <n v="223"/>
    <n v="138"/>
    <n v="44"/>
    <n v="21"/>
    <n v="0.56000000000000005"/>
    <n v="0.35"/>
    <n v="0.62"/>
    <n v="0.32"/>
    <n v="0.48"/>
    <n v="5.2999999999999999E-2"/>
    <n v="0.09"/>
    <n v="5"/>
    <s v="Radio button avec image"/>
    <n v="0"/>
    <x v="1"/>
    <x v="1"/>
    <x v="1"/>
  </r>
  <r>
    <x v="76"/>
    <n v="299"/>
    <n v="139"/>
    <n v="49"/>
    <n v="19"/>
    <n v="12"/>
    <n v="0.46"/>
    <n v="0.16"/>
    <n v="0.35"/>
    <n v="0.39"/>
    <n v="0.63"/>
    <n v="0.04"/>
    <n v="0.09"/>
    <n v="10"/>
    <s v="Radio button avec image"/>
    <n v="2"/>
    <x v="1"/>
    <x v="0"/>
    <x v="0"/>
  </r>
  <r>
    <x v="77"/>
    <n v="861"/>
    <n v="112"/>
    <n v="50"/>
    <n v="16"/>
    <n v="10"/>
    <n v="0.13"/>
    <n v="0.06"/>
    <n v="0.45"/>
    <n v="0.32"/>
    <n v="0.63"/>
    <n v="1.2E-2"/>
    <n v="0.09"/>
    <n v="3"/>
    <s v="Chekbox sans image"/>
    <n v="0"/>
    <x v="1"/>
    <x v="0"/>
    <x v="0"/>
  </r>
  <r>
    <x v="78"/>
    <n v="281"/>
    <n v="90"/>
    <n v="37"/>
    <n v="10"/>
    <n v="8"/>
    <n v="0.32"/>
    <n v="0.13"/>
    <n v="0.41"/>
    <n v="0.27"/>
    <n v="0.8"/>
    <n v="2.8000000000000001E-2"/>
    <n v="0.09"/>
    <n v="5"/>
    <s v="Radio button sans image"/>
    <n v="1"/>
    <x v="1"/>
    <x v="0"/>
    <x v="0"/>
  </r>
  <r>
    <x v="79"/>
    <n v="227"/>
    <n v="54"/>
    <n v="22"/>
    <n v="8"/>
    <n v="5"/>
    <n v="0.24"/>
    <n v="0.1"/>
    <n v="0.41"/>
    <n v="0.36"/>
    <n v="0.63"/>
    <n v="2.1999999999999999E-2"/>
    <n v="0.09"/>
    <n v="8"/>
    <s v="Radio button sans image"/>
    <n v="0"/>
    <x v="1"/>
    <x v="0"/>
    <x v="0"/>
  </r>
  <r>
    <x v="80"/>
    <n v="635"/>
    <n v="47"/>
    <n v="8"/>
    <n v="5"/>
    <n v="4"/>
    <n v="7.0000000000000007E-2"/>
    <n v="0.01"/>
    <n v="0.17"/>
    <n v="0.63"/>
    <n v="0.8"/>
    <n v="6.0000000000000001E-3"/>
    <n v="0.09"/>
    <n v="6"/>
    <s v="Chekbox avec image"/>
    <n v="2"/>
    <x v="1"/>
    <x v="0"/>
    <x v="1"/>
  </r>
  <r>
    <x v="81"/>
    <n v="253"/>
    <n v="46"/>
    <n v="24"/>
    <n v="5"/>
    <n v="4"/>
    <n v="0.18"/>
    <n v="0.09"/>
    <n v="0.52"/>
    <n v="0.21"/>
    <n v="0.8"/>
    <n v="1.6E-2"/>
    <n v="0.09"/>
    <n v="9"/>
    <s v="Radio button sans image"/>
    <n v="1"/>
    <x v="1"/>
    <x v="1"/>
    <x v="0"/>
  </r>
  <r>
    <x v="82"/>
    <n v="193"/>
    <n v="34"/>
    <n v="15"/>
    <n v="3"/>
    <n v="3"/>
    <n v="0.18"/>
    <n v="0.08"/>
    <n v="0.44"/>
    <n v="0.2"/>
    <n v="1"/>
    <n v="1.6E-2"/>
    <n v="0.09"/>
    <n v="5"/>
    <s v="Radio button sans image"/>
    <n v="0"/>
    <x v="1"/>
    <x v="0"/>
    <x v="0"/>
  </r>
  <r>
    <x v="83"/>
    <n v="92"/>
    <n v="23"/>
    <n v="11"/>
    <n v="4"/>
    <n v="2"/>
    <n v="0.25"/>
    <n v="0.12"/>
    <n v="0.48"/>
    <n v="0.36"/>
    <n v="0.5"/>
    <n v="2.1999999999999999E-2"/>
    <n v="0.09"/>
    <m/>
    <m/>
    <m/>
    <x v="1"/>
    <x v="0"/>
    <x v="0"/>
  </r>
  <r>
    <x v="84"/>
    <n v="90"/>
    <n v="23"/>
    <n v="5"/>
    <n v="3"/>
    <n v="2"/>
    <n v="0.26"/>
    <n v="0.06"/>
    <n v="0.22"/>
    <n v="0.6"/>
    <n v="0.67"/>
    <n v="2.1999999999999999E-2"/>
    <n v="0.09"/>
    <m/>
    <m/>
    <m/>
    <x v="1"/>
    <x v="0"/>
    <x v="0"/>
  </r>
  <r>
    <x v="85"/>
    <n v="324"/>
    <n v="144"/>
    <n v="58"/>
    <n v="19"/>
    <n v="11"/>
    <n v="0.44"/>
    <n v="0.18"/>
    <n v="0.4"/>
    <n v="0.33"/>
    <n v="0.57999999999999996"/>
    <n v="3.4000000000000002E-2"/>
    <n v="0.08"/>
    <n v="8"/>
    <s v="Radio button avec image"/>
    <n v="0"/>
    <x v="1"/>
    <x v="1"/>
    <x v="1"/>
  </r>
  <r>
    <x v="86"/>
    <n v="576"/>
    <n v="132"/>
    <n v="60"/>
    <n v="22"/>
    <n v="10"/>
    <n v="0.23"/>
    <n v="0.1"/>
    <n v="0.45"/>
    <n v="0.37"/>
    <n v="0.45"/>
    <n v="1.7000000000000001E-2"/>
    <n v="0.08"/>
    <n v="7"/>
    <s v="Radio button avec image"/>
    <n v="1"/>
    <x v="1"/>
    <x v="0"/>
    <x v="1"/>
  </r>
  <r>
    <x v="87"/>
    <n v="178"/>
    <n v="80"/>
    <n v="22"/>
    <n v="8"/>
    <n v="6"/>
    <n v="0.45"/>
    <n v="0.12"/>
    <n v="0.28000000000000003"/>
    <n v="0.36"/>
    <n v="0.75"/>
    <n v="3.4000000000000002E-2"/>
    <n v="0.08"/>
    <n v="5"/>
    <s v="Radio button sans image"/>
    <n v="1"/>
    <x v="1"/>
    <x v="0"/>
    <x v="0"/>
  </r>
  <r>
    <x v="88"/>
    <n v="151"/>
    <n v="59"/>
    <n v="33"/>
    <n v="7"/>
    <n v="5"/>
    <n v="0.39"/>
    <n v="0.22"/>
    <n v="0.56000000000000005"/>
    <n v="0.21"/>
    <n v="0.71"/>
    <n v="3.3000000000000002E-2"/>
    <n v="0.08"/>
    <n v="5"/>
    <s v="Radio button sans image"/>
    <n v="0"/>
    <x v="1"/>
    <x v="0"/>
    <x v="0"/>
  </r>
  <r>
    <x v="89"/>
    <n v="285"/>
    <n v="52"/>
    <n v="18"/>
    <n v="10"/>
    <n v="4"/>
    <n v="0.18"/>
    <n v="0.06"/>
    <n v="0.35"/>
    <n v="0.56000000000000005"/>
    <n v="0.4"/>
    <n v="1.4E-2"/>
    <n v="0.08"/>
    <n v="6"/>
    <s v="Radio button avec image"/>
    <n v="1"/>
    <x v="1"/>
    <x v="0"/>
    <x v="1"/>
  </r>
  <r>
    <x v="90"/>
    <n v="531"/>
    <n v="51"/>
    <n v="31"/>
    <n v="6"/>
    <n v="4"/>
    <n v="0.1"/>
    <n v="0.06"/>
    <n v="0.61"/>
    <n v="0.19"/>
    <n v="0.67"/>
    <n v="8.0000000000000002E-3"/>
    <n v="0.08"/>
    <n v="5"/>
    <s v="Chekbox sans image"/>
    <n v="0"/>
    <x v="1"/>
    <x v="2"/>
    <x v="0"/>
  </r>
  <r>
    <x v="91"/>
    <n v="106"/>
    <n v="50"/>
    <n v="19"/>
    <n v="4"/>
    <n v="4"/>
    <n v="0.47"/>
    <n v="0.18"/>
    <n v="0.38"/>
    <n v="0.21"/>
    <n v="1"/>
    <n v="3.7999999999999999E-2"/>
    <n v="0.08"/>
    <m/>
    <m/>
    <m/>
    <x v="1"/>
    <x v="1"/>
    <x v="0"/>
  </r>
  <r>
    <x v="92"/>
    <n v="138"/>
    <n v="49"/>
    <n v="20"/>
    <n v="6"/>
    <n v="4"/>
    <n v="0.36"/>
    <n v="0.14000000000000001"/>
    <n v="0.41"/>
    <n v="0.3"/>
    <n v="0.67"/>
    <n v="2.9000000000000001E-2"/>
    <n v="0.08"/>
    <n v="8"/>
    <s v="Radio button avec image"/>
    <n v="2"/>
    <x v="1"/>
    <x v="1"/>
    <x v="1"/>
  </r>
  <r>
    <x v="93"/>
    <n v="237"/>
    <n v="40"/>
    <n v="20"/>
    <n v="10"/>
    <n v="3"/>
    <n v="0.17"/>
    <n v="0.08"/>
    <n v="0.5"/>
    <n v="0.5"/>
    <n v="0.3"/>
    <n v="1.2999999999999999E-2"/>
    <n v="0.08"/>
    <n v="8"/>
    <s v="Radio button sans image"/>
    <n v="0"/>
    <x v="1"/>
    <x v="1"/>
    <x v="0"/>
  </r>
  <r>
    <x v="94"/>
    <n v="209"/>
    <n v="38"/>
    <n v="17"/>
    <n v="6"/>
    <n v="3"/>
    <n v="0.18"/>
    <n v="0.08"/>
    <n v="0.45"/>
    <n v="0.35"/>
    <n v="0.5"/>
    <n v="1.4E-2"/>
    <n v="0.08"/>
    <n v="12"/>
    <s v="Radio button sans image"/>
    <n v="4"/>
    <x v="1"/>
    <x v="0"/>
    <x v="1"/>
  </r>
  <r>
    <x v="95"/>
    <n v="189"/>
    <n v="26"/>
    <n v="10"/>
    <n v="3"/>
    <n v="2"/>
    <n v="0.14000000000000001"/>
    <n v="0.05"/>
    <n v="0.38"/>
    <n v="0.3"/>
    <n v="0.67"/>
    <n v="1.0999999999999999E-2"/>
    <n v="0.08"/>
    <n v="8"/>
    <s v="Radio button avec image"/>
    <n v="0"/>
    <x v="1"/>
    <x v="1"/>
    <x v="0"/>
  </r>
  <r>
    <x v="96"/>
    <n v="58"/>
    <n v="26"/>
    <n v="5"/>
    <n v="4"/>
    <n v="2"/>
    <n v="0.45"/>
    <n v="0.09"/>
    <n v="0.19"/>
    <n v="0.8"/>
    <n v="0.5"/>
    <n v="3.4000000000000002E-2"/>
    <n v="0.08"/>
    <m/>
    <m/>
    <m/>
    <x v="1"/>
    <x v="2"/>
    <x v="0"/>
  </r>
  <r>
    <x v="97"/>
    <n v="169"/>
    <n v="25"/>
    <n v="8"/>
    <n v="2"/>
    <n v="2"/>
    <n v="0.15"/>
    <n v="0.05"/>
    <n v="0.32"/>
    <n v="0.25"/>
    <n v="1"/>
    <n v="1.2E-2"/>
    <n v="0.08"/>
    <n v="7"/>
    <s v="Chekbox sans image"/>
    <n v="0"/>
    <x v="1"/>
    <x v="2"/>
    <x v="0"/>
  </r>
  <r>
    <x v="98"/>
    <n v="226"/>
    <n v="24"/>
    <n v="11"/>
    <n v="4"/>
    <n v="2"/>
    <n v="0.11"/>
    <n v="0.05"/>
    <n v="0.46"/>
    <n v="0.36"/>
    <n v="0.5"/>
    <n v="8.9999999999999993E-3"/>
    <n v="0.08"/>
    <n v="10"/>
    <s v="Chekbox sans image"/>
    <n v="2"/>
    <x v="1"/>
    <x v="0"/>
    <x v="0"/>
  </r>
  <r>
    <x v="99"/>
    <n v="65"/>
    <n v="24"/>
    <n v="12"/>
    <n v="3"/>
    <n v="2"/>
    <n v="0.37"/>
    <n v="0.18"/>
    <n v="0.5"/>
    <n v="0.25"/>
    <n v="0.67"/>
    <n v="3.1E-2"/>
    <n v="0.08"/>
    <m/>
    <m/>
    <m/>
    <x v="1"/>
    <x v="1"/>
    <x v="0"/>
  </r>
  <r>
    <x v="100"/>
    <n v="56"/>
    <n v="24"/>
    <n v="6"/>
    <n v="2"/>
    <n v="2"/>
    <n v="0.43"/>
    <n v="0.11"/>
    <n v="0.25"/>
    <n v="0.33"/>
    <n v="1"/>
    <n v="3.5999999999999997E-2"/>
    <n v="0.08"/>
    <m/>
    <m/>
    <m/>
    <x v="1"/>
    <x v="0"/>
    <x v="1"/>
  </r>
  <r>
    <x v="101"/>
    <n v="794"/>
    <n v="533"/>
    <n v="140"/>
    <n v="58"/>
    <n v="39"/>
    <n v="0.67"/>
    <n v="0.18"/>
    <n v="0.26"/>
    <n v="0.41"/>
    <n v="0.67"/>
    <n v="4.9000000000000002E-2"/>
    <n v="7.0000000000000007E-2"/>
    <n v="7"/>
    <s v="Radio button avec image"/>
    <n v="3"/>
    <x v="1"/>
    <x v="0"/>
    <x v="1"/>
  </r>
  <r>
    <x v="102"/>
    <n v="527"/>
    <n v="219"/>
    <n v="66"/>
    <n v="28"/>
    <n v="16"/>
    <n v="0.42"/>
    <n v="0.13"/>
    <n v="0.3"/>
    <n v="0.42"/>
    <n v="0.56999999999999995"/>
    <n v="0.03"/>
    <n v="7.0000000000000007E-2"/>
    <n v="7"/>
    <s v="Radio button avec image"/>
    <n v="1"/>
    <x v="1"/>
    <x v="0"/>
    <x v="0"/>
  </r>
  <r>
    <x v="103"/>
    <n v="244"/>
    <n v="101"/>
    <n v="26"/>
    <n v="12"/>
    <n v="7"/>
    <n v="0.41"/>
    <n v="0.11"/>
    <n v="0.26"/>
    <n v="0.46"/>
    <n v="0.57999999999999996"/>
    <n v="2.9000000000000001E-2"/>
    <n v="7.0000000000000007E-2"/>
    <n v="10"/>
    <s v="Radio button avec image"/>
    <n v="4"/>
    <x v="1"/>
    <x v="0"/>
    <x v="0"/>
  </r>
  <r>
    <x v="104"/>
    <n v="244"/>
    <n v="61"/>
    <n v="13"/>
    <n v="6"/>
    <n v="4"/>
    <n v="0.25"/>
    <n v="0.05"/>
    <n v="0.21"/>
    <n v="0.46"/>
    <n v="0.67"/>
    <n v="1.6E-2"/>
    <n v="7.0000000000000007E-2"/>
    <n v="6"/>
    <s v="Radio button avec image"/>
    <n v="2"/>
    <x v="1"/>
    <x v="0"/>
    <x v="0"/>
  </r>
  <r>
    <x v="105"/>
    <n v="242"/>
    <n v="58"/>
    <n v="25"/>
    <n v="6"/>
    <n v="4"/>
    <n v="0.24"/>
    <n v="0.1"/>
    <n v="0.43"/>
    <n v="0.24"/>
    <n v="0.67"/>
    <n v="1.7000000000000001E-2"/>
    <n v="7.0000000000000007E-2"/>
    <n v="6"/>
    <s v="Chekbox sans image"/>
    <n v="0"/>
    <x v="1"/>
    <x v="0"/>
    <x v="0"/>
  </r>
  <r>
    <x v="106"/>
    <n v="186"/>
    <n v="55"/>
    <n v="15"/>
    <n v="5"/>
    <n v="4"/>
    <n v="0.3"/>
    <n v="0.08"/>
    <n v="0.27"/>
    <n v="0.33"/>
    <n v="0.8"/>
    <n v="2.1999999999999999E-2"/>
    <n v="7.0000000000000007E-2"/>
    <n v="10"/>
    <s v="Radio button sans image"/>
    <n v="1"/>
    <x v="1"/>
    <x v="0"/>
    <x v="0"/>
  </r>
  <r>
    <x v="107"/>
    <n v="130"/>
    <n v="46"/>
    <n v="13"/>
    <n v="7"/>
    <n v="3"/>
    <n v="0.35"/>
    <n v="0.1"/>
    <n v="0.28000000000000003"/>
    <n v="0.54"/>
    <n v="0.43"/>
    <n v="2.3E-2"/>
    <n v="7.0000000000000007E-2"/>
    <n v="5"/>
    <s v="Radio button avec image"/>
    <n v="1"/>
    <x v="1"/>
    <x v="0"/>
    <x v="0"/>
  </r>
  <r>
    <x v="108"/>
    <n v="162"/>
    <n v="45"/>
    <n v="14"/>
    <n v="4"/>
    <n v="3"/>
    <n v="0.28000000000000003"/>
    <n v="0.09"/>
    <n v="0.31"/>
    <n v="0.28999999999999998"/>
    <n v="0.75"/>
    <n v="1.9E-2"/>
    <n v="7.0000000000000007E-2"/>
    <n v="9"/>
    <s v="Radio button sans image"/>
    <n v="1"/>
    <x v="1"/>
    <x v="0"/>
    <x v="1"/>
  </r>
  <r>
    <x v="109"/>
    <n v="213"/>
    <n v="44"/>
    <n v="19"/>
    <n v="5"/>
    <n v="3"/>
    <n v="0.21"/>
    <n v="0.09"/>
    <n v="0.43"/>
    <n v="0.26"/>
    <n v="0.6"/>
    <n v="1.4E-2"/>
    <n v="7.0000000000000007E-2"/>
    <n v="11"/>
    <s v="Radio button sans image"/>
    <n v="2"/>
    <x v="1"/>
    <x v="0"/>
    <x v="0"/>
  </r>
  <r>
    <x v="110"/>
    <n v="151"/>
    <n v="44"/>
    <n v="23"/>
    <n v="5"/>
    <n v="3"/>
    <n v="0.28999999999999998"/>
    <n v="0.15"/>
    <n v="0.52"/>
    <n v="0.22"/>
    <n v="0.6"/>
    <n v="0.02"/>
    <n v="7.0000000000000007E-2"/>
    <n v="7"/>
    <s v="Radio button sans image"/>
    <n v="0"/>
    <x v="1"/>
    <x v="1"/>
    <x v="0"/>
  </r>
  <r>
    <x v="111"/>
    <n v="78"/>
    <n v="42"/>
    <n v="13"/>
    <n v="4"/>
    <n v="3"/>
    <n v="0.54"/>
    <n v="0.17"/>
    <n v="0.31"/>
    <n v="0.31"/>
    <n v="0.75"/>
    <n v="3.7999999999999999E-2"/>
    <n v="7.0000000000000007E-2"/>
    <m/>
    <m/>
    <m/>
    <x v="1"/>
    <x v="1"/>
    <x v="1"/>
  </r>
  <r>
    <x v="112"/>
    <n v="182"/>
    <n v="30"/>
    <n v="17"/>
    <n v="6"/>
    <n v="2"/>
    <n v="0.16"/>
    <n v="0.09"/>
    <n v="0.56999999999999995"/>
    <n v="0.35"/>
    <n v="0.33"/>
    <n v="1.0999999999999999E-2"/>
    <n v="7.0000000000000007E-2"/>
    <n v="8"/>
    <s v="Radio button sans image"/>
    <n v="1"/>
    <x v="1"/>
    <x v="0"/>
    <x v="1"/>
  </r>
  <r>
    <x v="113"/>
    <n v="120"/>
    <n v="29"/>
    <n v="9"/>
    <n v="4"/>
    <n v="2"/>
    <n v="0.24"/>
    <n v="0.08"/>
    <n v="0.31"/>
    <n v="0.44"/>
    <n v="0.5"/>
    <n v="1.7000000000000001E-2"/>
    <n v="7.0000000000000007E-2"/>
    <n v="7"/>
    <s v="Radio button avec image"/>
    <n v="1"/>
    <x v="1"/>
    <x v="0"/>
    <x v="1"/>
  </r>
  <r>
    <x v="114"/>
    <n v="98"/>
    <n v="28"/>
    <n v="18"/>
    <n v="2"/>
    <n v="2"/>
    <n v="0.28999999999999998"/>
    <n v="0.18"/>
    <n v="0.64"/>
    <n v="0.11"/>
    <n v="1"/>
    <n v="0.02"/>
    <n v="7.0000000000000007E-2"/>
    <m/>
    <m/>
    <m/>
    <x v="1"/>
    <x v="1"/>
    <x v="0"/>
  </r>
  <r>
    <x v="115"/>
    <n v="66"/>
    <n v="28"/>
    <n v="7"/>
    <n v="4"/>
    <n v="2"/>
    <n v="0.42"/>
    <n v="0.11"/>
    <n v="0.25"/>
    <n v="0.56999999999999995"/>
    <n v="0.5"/>
    <n v="0.03"/>
    <n v="7.0000000000000007E-2"/>
    <m/>
    <m/>
    <m/>
    <x v="1"/>
    <x v="1"/>
    <x v="1"/>
  </r>
  <r>
    <x v="116"/>
    <n v="61"/>
    <n v="28"/>
    <n v="14"/>
    <n v="6"/>
    <n v="2"/>
    <n v="0.46"/>
    <n v="0.23"/>
    <n v="0.5"/>
    <n v="0.43"/>
    <n v="0.33"/>
    <n v="3.3000000000000002E-2"/>
    <n v="7.0000000000000007E-2"/>
    <m/>
    <m/>
    <m/>
    <x v="1"/>
    <x v="0"/>
    <x v="0"/>
  </r>
  <r>
    <x v="117"/>
    <n v="425"/>
    <n v="218"/>
    <n v="63"/>
    <n v="27"/>
    <n v="14"/>
    <n v="0.51"/>
    <n v="0.15"/>
    <n v="0.28999999999999998"/>
    <n v="0.43"/>
    <n v="0.52"/>
    <n v="3.3000000000000002E-2"/>
    <n v="0.06"/>
    <n v="7"/>
    <s v="Radio button avec image"/>
    <n v="3"/>
    <x v="1"/>
    <x v="0"/>
    <x v="0"/>
  </r>
  <r>
    <x v="118"/>
    <n v="385"/>
    <n v="218"/>
    <n v="50"/>
    <n v="17"/>
    <n v="12"/>
    <n v="0.56999999999999995"/>
    <n v="0.13"/>
    <n v="0.23"/>
    <n v="0.34"/>
    <n v="0.71"/>
    <n v="3.1E-2"/>
    <n v="0.06"/>
    <n v="7"/>
    <s v="Radio button avec image"/>
    <n v="1"/>
    <x v="1"/>
    <x v="0"/>
    <x v="1"/>
  </r>
  <r>
    <x v="119"/>
    <n v="505"/>
    <n v="159"/>
    <n v="34"/>
    <n v="11"/>
    <n v="10"/>
    <n v="0.31"/>
    <n v="7.0000000000000007E-2"/>
    <n v="0.21"/>
    <n v="0.32"/>
    <n v="0.91"/>
    <n v="0.02"/>
    <n v="0.06"/>
    <n v="7"/>
    <s v="Radio button avec image"/>
    <n v="2"/>
    <x v="1"/>
    <x v="0"/>
    <x v="0"/>
  </r>
  <r>
    <x v="120"/>
    <n v="250"/>
    <n v="99"/>
    <n v="36"/>
    <n v="12"/>
    <n v="6"/>
    <n v="0.4"/>
    <n v="0.14000000000000001"/>
    <n v="0.36"/>
    <n v="0.33"/>
    <n v="0.5"/>
    <n v="2.4E-2"/>
    <n v="0.06"/>
    <n v="5"/>
    <s v="Radio button sans image"/>
    <n v="1"/>
    <x v="1"/>
    <x v="0"/>
    <x v="0"/>
  </r>
  <r>
    <x v="121"/>
    <n v="214"/>
    <n v="84"/>
    <n v="42"/>
    <n v="9"/>
    <n v="5"/>
    <n v="0.39"/>
    <n v="0.2"/>
    <n v="0.5"/>
    <n v="0.21"/>
    <n v="0.56000000000000005"/>
    <n v="2.3E-2"/>
    <n v="0.06"/>
    <n v="9"/>
    <s v="Radio button avec image"/>
    <n v="0"/>
    <x v="1"/>
    <x v="0"/>
    <x v="0"/>
  </r>
  <r>
    <x v="122"/>
    <n v="292"/>
    <n v="65"/>
    <n v="14"/>
    <n v="4"/>
    <n v="4"/>
    <n v="0.22"/>
    <n v="0.05"/>
    <n v="0.22"/>
    <n v="0.28999999999999998"/>
    <n v="1"/>
    <n v="1.4E-2"/>
    <n v="0.06"/>
    <n v="8"/>
    <s v="Radio button avec image"/>
    <n v="1"/>
    <x v="1"/>
    <x v="0"/>
    <x v="0"/>
  </r>
  <r>
    <x v="123"/>
    <n v="116"/>
    <n v="36"/>
    <n v="23"/>
    <n v="9"/>
    <n v="2"/>
    <n v="0.31"/>
    <n v="0.2"/>
    <n v="0.64"/>
    <n v="0.39"/>
    <n v="0.22"/>
    <n v="1.7000000000000001E-2"/>
    <n v="0.06"/>
    <n v="5"/>
    <s v="Radio button sans image"/>
    <n v="0"/>
    <x v="1"/>
    <x v="1"/>
    <x v="1"/>
  </r>
  <r>
    <x v="124"/>
    <n v="106"/>
    <n v="36"/>
    <n v="13"/>
    <n v="5"/>
    <n v="2"/>
    <n v="0.34"/>
    <n v="0.12"/>
    <n v="0.36"/>
    <n v="0.38"/>
    <n v="0.4"/>
    <n v="1.9E-2"/>
    <n v="0.06"/>
    <m/>
    <m/>
    <m/>
    <x v="1"/>
    <x v="0"/>
    <x v="1"/>
  </r>
  <r>
    <x v="125"/>
    <n v="78"/>
    <n v="36"/>
    <n v="18"/>
    <n v="4"/>
    <n v="2"/>
    <n v="0.46"/>
    <n v="0.23"/>
    <n v="0.5"/>
    <n v="0.22"/>
    <n v="0.5"/>
    <n v="2.5999999999999999E-2"/>
    <n v="0.06"/>
    <m/>
    <m/>
    <m/>
    <x v="1"/>
    <x v="2"/>
    <x v="0"/>
  </r>
  <r>
    <x v="126"/>
    <n v="133"/>
    <n v="34"/>
    <n v="14"/>
    <n v="2"/>
    <n v="2"/>
    <n v="0.26"/>
    <n v="0.11"/>
    <n v="0.41"/>
    <n v="0.14000000000000001"/>
    <n v="1"/>
    <n v="1.4999999999999999E-2"/>
    <n v="0.06"/>
    <n v="6"/>
    <s v="Radio button sans image"/>
    <n v="1"/>
    <x v="1"/>
    <x v="1"/>
    <x v="0"/>
  </r>
  <r>
    <x v="127"/>
    <n v="94"/>
    <n v="33"/>
    <n v="14"/>
    <n v="4"/>
    <n v="2"/>
    <n v="0.35"/>
    <n v="0.15"/>
    <n v="0.42"/>
    <n v="0.28999999999999998"/>
    <n v="0.5"/>
    <n v="2.1000000000000001E-2"/>
    <n v="0.06"/>
    <m/>
    <m/>
    <m/>
    <x v="1"/>
    <x v="0"/>
    <x v="0"/>
  </r>
  <r>
    <x v="128"/>
    <n v="550"/>
    <n v="282"/>
    <n v="105"/>
    <n v="30"/>
    <n v="14"/>
    <n v="0.51"/>
    <n v="0.19"/>
    <n v="0.37"/>
    <n v="0.28999999999999998"/>
    <n v="0.47"/>
    <n v="2.5000000000000001E-2"/>
    <n v="0.05"/>
    <n v="10"/>
    <s v="Radio button avec image"/>
    <n v="0"/>
    <x v="1"/>
    <x v="1"/>
    <x v="1"/>
  </r>
  <r>
    <x v="129"/>
    <n v="270"/>
    <n v="116"/>
    <n v="35"/>
    <n v="14"/>
    <n v="6"/>
    <n v="0.43"/>
    <n v="0.13"/>
    <n v="0.3"/>
    <n v="0.4"/>
    <n v="0.43"/>
    <n v="2.1999999999999999E-2"/>
    <n v="0.05"/>
    <n v="7"/>
    <s v="Radio button avec image"/>
    <n v="0"/>
    <x v="1"/>
    <x v="1"/>
    <x v="0"/>
  </r>
  <r>
    <x v="130"/>
    <n v="208"/>
    <n v="101"/>
    <n v="24"/>
    <n v="8"/>
    <n v="5"/>
    <n v="0.49"/>
    <n v="0.12"/>
    <n v="0.24"/>
    <n v="0.33"/>
    <n v="0.63"/>
    <n v="2.4E-2"/>
    <n v="0.05"/>
    <n v="8"/>
    <s v="Radio button avec image"/>
    <n v="3"/>
    <x v="1"/>
    <x v="1"/>
    <x v="1"/>
  </r>
  <r>
    <x v="131"/>
    <n v="212"/>
    <n v="73"/>
    <n v="37"/>
    <n v="6"/>
    <n v="4"/>
    <n v="0.34"/>
    <n v="0.17"/>
    <n v="0.51"/>
    <n v="0.16"/>
    <n v="0.67"/>
    <n v="1.9E-2"/>
    <n v="0.05"/>
    <n v="8"/>
    <s v="Radio button avec image"/>
    <n v="0"/>
    <x v="1"/>
    <x v="0"/>
    <x v="0"/>
  </r>
  <r>
    <x v="132"/>
    <n v="160"/>
    <n v="61"/>
    <n v="20"/>
    <n v="10"/>
    <n v="3"/>
    <n v="0.38"/>
    <n v="0.13"/>
    <n v="0.33"/>
    <n v="0.5"/>
    <n v="0.3"/>
    <n v="1.9E-2"/>
    <n v="0.05"/>
    <n v="13"/>
    <s v="Radio button avec image"/>
    <n v="1"/>
    <x v="1"/>
    <x v="0"/>
    <x v="0"/>
  </r>
  <r>
    <x v="133"/>
    <n v="221"/>
    <n v="41"/>
    <n v="26"/>
    <n v="8"/>
    <n v="2"/>
    <n v="0.19"/>
    <n v="0.12"/>
    <n v="0.63"/>
    <n v="0.31"/>
    <n v="0.25"/>
    <n v="8.9999999999999993E-3"/>
    <n v="0.05"/>
    <n v="6"/>
    <s v="Chekbox sans image"/>
    <n v="0"/>
    <x v="1"/>
    <x v="1"/>
    <x v="0"/>
  </r>
  <r>
    <x v="134"/>
    <n v="143"/>
    <n v="41"/>
    <n v="6"/>
    <n v="4"/>
    <n v="2"/>
    <n v="0.28999999999999998"/>
    <n v="0.04"/>
    <n v="0.15"/>
    <n v="0.67"/>
    <n v="0.5"/>
    <n v="1.4E-2"/>
    <n v="0.05"/>
    <n v="9"/>
    <s v="Radio button sans image"/>
    <n v="3"/>
    <x v="1"/>
    <x v="0"/>
    <x v="0"/>
  </r>
  <r>
    <x v="135"/>
    <n v="74"/>
    <n v="40"/>
    <n v="10"/>
    <n v="3"/>
    <n v="2"/>
    <n v="0.54"/>
    <n v="0.14000000000000001"/>
    <n v="0.25"/>
    <n v="0.3"/>
    <n v="0.67"/>
    <n v="2.7E-2"/>
    <n v="0.05"/>
    <m/>
    <m/>
    <m/>
    <x v="1"/>
    <x v="0"/>
    <x v="0"/>
  </r>
  <r>
    <x v="136"/>
    <n v="114"/>
    <n v="39"/>
    <n v="5"/>
    <n v="2"/>
    <n v="2"/>
    <n v="0.34"/>
    <n v="0.04"/>
    <n v="0.13"/>
    <n v="0.4"/>
    <n v="1"/>
    <n v="1.7999999999999999E-2"/>
    <n v="0.05"/>
    <n v="5"/>
    <s v="Radio button avec image"/>
    <n v="2"/>
    <x v="1"/>
    <x v="1"/>
    <x v="1"/>
  </r>
  <r>
    <x v="137"/>
    <n v="136"/>
    <n v="22"/>
    <n v="10"/>
    <n v="3"/>
    <n v="1"/>
    <n v="0.16"/>
    <n v="7.0000000000000007E-2"/>
    <n v="0.45"/>
    <n v="0.3"/>
    <n v="0.33"/>
    <n v="7.0000000000000001E-3"/>
    <n v="0.05"/>
    <n v="7"/>
    <s v="Radio button avec image"/>
    <n v="0"/>
    <x v="1"/>
    <x v="0"/>
    <x v="0"/>
  </r>
  <r>
    <x v="138"/>
    <n v="135"/>
    <n v="22"/>
    <n v="5"/>
    <n v="2"/>
    <n v="1"/>
    <n v="0.16"/>
    <n v="0.04"/>
    <n v="0.23"/>
    <n v="0.4"/>
    <n v="0.5"/>
    <n v="7.0000000000000001E-3"/>
    <n v="0.05"/>
    <n v="6"/>
    <s v="Radio button avec image"/>
    <n v="0"/>
    <x v="2"/>
    <x v="0"/>
    <x v="1"/>
  </r>
  <r>
    <x v="139"/>
    <n v="85"/>
    <n v="22"/>
    <n v="14"/>
    <n v="6"/>
    <n v="1"/>
    <n v="0.26"/>
    <n v="0.16"/>
    <n v="0.64"/>
    <n v="0.43"/>
    <n v="0.17"/>
    <n v="1.2E-2"/>
    <n v="0.05"/>
    <m/>
    <m/>
    <m/>
    <x v="2"/>
    <x v="2"/>
    <x v="0"/>
  </r>
  <r>
    <x v="140"/>
    <n v="79"/>
    <n v="22"/>
    <n v="4"/>
    <n v="2"/>
    <n v="1"/>
    <n v="0.28000000000000003"/>
    <n v="0.05"/>
    <n v="0.18"/>
    <n v="0.5"/>
    <n v="0.5"/>
    <n v="1.2999999999999999E-2"/>
    <n v="0.05"/>
    <m/>
    <m/>
    <m/>
    <x v="2"/>
    <x v="1"/>
    <x v="0"/>
  </r>
  <r>
    <x v="141"/>
    <n v="148"/>
    <n v="21"/>
    <n v="9"/>
    <n v="3"/>
    <n v="1"/>
    <n v="0.14000000000000001"/>
    <n v="0.06"/>
    <n v="0.43"/>
    <n v="0.33"/>
    <n v="0.33"/>
    <n v="7.0000000000000001E-3"/>
    <n v="0.05"/>
    <n v="8"/>
    <s v="Chekbox sans image"/>
    <n v="0"/>
    <x v="2"/>
    <x v="0"/>
    <x v="1"/>
  </r>
  <r>
    <x v="142"/>
    <n v="79"/>
    <n v="21"/>
    <n v="6"/>
    <n v="5"/>
    <n v="1"/>
    <n v="0.27"/>
    <n v="0.08"/>
    <n v="0.28999999999999998"/>
    <n v="0.83"/>
    <n v="0.2"/>
    <n v="1.2999999999999999E-2"/>
    <n v="0.05"/>
    <m/>
    <m/>
    <m/>
    <x v="2"/>
    <x v="1"/>
    <x v="0"/>
  </r>
  <r>
    <x v="143"/>
    <n v="157"/>
    <n v="20"/>
    <n v="7"/>
    <n v="2"/>
    <n v="1"/>
    <n v="0.13"/>
    <n v="0.04"/>
    <n v="0.35"/>
    <n v="0.28999999999999998"/>
    <n v="0.5"/>
    <n v="6.0000000000000001E-3"/>
    <n v="0.05"/>
    <n v="8"/>
    <s v="Chekbox sans image"/>
    <n v="0"/>
    <x v="2"/>
    <x v="0"/>
    <x v="1"/>
  </r>
  <r>
    <x v="144"/>
    <n v="133"/>
    <n v="20"/>
    <n v="5"/>
    <n v="3"/>
    <n v="1"/>
    <n v="0.15"/>
    <n v="0.04"/>
    <n v="0.25"/>
    <n v="0.6"/>
    <n v="0.33"/>
    <n v="8.0000000000000002E-3"/>
    <n v="0.05"/>
    <n v="7"/>
    <s v="Chekbox sans image"/>
    <n v="1"/>
    <x v="2"/>
    <x v="2"/>
    <x v="0"/>
  </r>
  <r>
    <x v="145"/>
    <n v="93"/>
    <n v="20"/>
    <n v="6"/>
    <n v="2"/>
    <n v="1"/>
    <n v="0.22"/>
    <n v="0.06"/>
    <n v="0.3"/>
    <n v="0.33"/>
    <n v="0.5"/>
    <n v="1.0999999999999999E-2"/>
    <n v="0.05"/>
    <m/>
    <m/>
    <m/>
    <x v="2"/>
    <x v="0"/>
    <x v="0"/>
  </r>
  <r>
    <x v="146"/>
    <n v="71"/>
    <n v="20"/>
    <n v="5"/>
    <n v="1"/>
    <n v="1"/>
    <n v="0.28000000000000003"/>
    <n v="7.0000000000000007E-2"/>
    <n v="0.25"/>
    <n v="0.2"/>
    <n v="1"/>
    <n v="1.4E-2"/>
    <n v="0.05"/>
    <m/>
    <m/>
    <m/>
    <x v="2"/>
    <x v="1"/>
    <x v="1"/>
  </r>
  <r>
    <x v="147"/>
    <n v="186"/>
    <n v="19"/>
    <n v="10"/>
    <n v="2"/>
    <n v="1"/>
    <n v="0.1"/>
    <n v="0.05"/>
    <n v="0.53"/>
    <n v="0.2"/>
    <n v="0.5"/>
    <n v="5.0000000000000001E-3"/>
    <n v="0.05"/>
    <n v="3"/>
    <s v="Chekbox sans image"/>
    <n v="0"/>
    <x v="2"/>
    <x v="1"/>
    <x v="0"/>
  </r>
  <r>
    <x v="148"/>
    <n v="73"/>
    <n v="19"/>
    <n v="6"/>
    <n v="1"/>
    <n v="1"/>
    <n v="0.26"/>
    <n v="0.08"/>
    <n v="0.32"/>
    <n v="0.17"/>
    <n v="1"/>
    <n v="1.4E-2"/>
    <n v="0.05"/>
    <m/>
    <m/>
    <m/>
    <x v="2"/>
    <x v="1"/>
    <x v="1"/>
  </r>
  <r>
    <x v="149"/>
    <n v="272"/>
    <n v="126"/>
    <n v="48"/>
    <n v="9"/>
    <n v="5"/>
    <n v="0.46"/>
    <n v="0.18"/>
    <n v="0.38"/>
    <n v="0.19"/>
    <n v="0.56000000000000005"/>
    <n v="1.7999999999999999E-2"/>
    <n v="0.04"/>
    <n v="5"/>
    <s v="Radio button avec image"/>
    <n v="0"/>
    <x v="2"/>
    <x v="0"/>
    <x v="1"/>
  </r>
  <r>
    <x v="150"/>
    <n v="240"/>
    <n v="80"/>
    <n v="31"/>
    <n v="8"/>
    <n v="3"/>
    <n v="0.33"/>
    <n v="0.13"/>
    <n v="0.39"/>
    <n v="0.26"/>
    <n v="0.38"/>
    <n v="1.2999999999999999E-2"/>
    <n v="0.04"/>
    <n v="6"/>
    <s v="Radio button sans image"/>
    <n v="1"/>
    <x v="2"/>
    <x v="0"/>
    <x v="0"/>
  </r>
  <r>
    <x v="151"/>
    <n v="580"/>
    <n v="78"/>
    <n v="20"/>
    <n v="3"/>
    <n v="3"/>
    <n v="0.13"/>
    <n v="0.03"/>
    <n v="0.26"/>
    <n v="0.15"/>
    <n v="1"/>
    <n v="5.0000000000000001E-3"/>
    <n v="0.04"/>
    <n v="3"/>
    <s v="Chekbox sans image"/>
    <n v="0"/>
    <x v="2"/>
    <x v="2"/>
    <x v="0"/>
  </r>
  <r>
    <x v="152"/>
    <n v="407"/>
    <n v="50"/>
    <n v="10"/>
    <n v="2"/>
    <n v="2"/>
    <n v="0.12"/>
    <n v="0.02"/>
    <n v="0.2"/>
    <n v="0.2"/>
    <n v="1"/>
    <n v="5.0000000000000001E-3"/>
    <n v="0.04"/>
    <n v="6"/>
    <s v="Chekbox sans image"/>
    <n v="0"/>
    <x v="2"/>
    <x v="0"/>
    <x v="0"/>
  </r>
  <r>
    <x v="153"/>
    <n v="92"/>
    <n v="47"/>
    <n v="20"/>
    <n v="5"/>
    <n v="2"/>
    <n v="0.51"/>
    <n v="0.22"/>
    <n v="0.43"/>
    <n v="0.25"/>
    <n v="0.4"/>
    <n v="2.1999999999999999E-2"/>
    <n v="0.04"/>
    <m/>
    <m/>
    <m/>
    <x v="2"/>
    <x v="2"/>
    <x v="0"/>
  </r>
  <r>
    <x v="154"/>
    <n v="115"/>
    <n v="27"/>
    <n v="11"/>
    <n v="1"/>
    <n v="1"/>
    <n v="0.23"/>
    <n v="0.1"/>
    <n v="0.41"/>
    <n v="0.09"/>
    <n v="1"/>
    <n v="8.9999999999999993E-3"/>
    <n v="0.04"/>
    <n v="7"/>
    <s v="Radio button sans image"/>
    <n v="0"/>
    <x v="2"/>
    <x v="1"/>
    <x v="1"/>
  </r>
  <r>
    <x v="155"/>
    <n v="80"/>
    <n v="27"/>
    <n v="4"/>
    <n v="1"/>
    <n v="1"/>
    <n v="0.34"/>
    <n v="0.05"/>
    <n v="0.15"/>
    <n v="0.25"/>
    <n v="1"/>
    <n v="1.2999999999999999E-2"/>
    <n v="0.04"/>
    <m/>
    <m/>
    <m/>
    <x v="2"/>
    <x v="1"/>
    <x v="1"/>
  </r>
  <r>
    <x v="156"/>
    <n v="77"/>
    <n v="26"/>
    <n v="4"/>
    <n v="1"/>
    <n v="1"/>
    <n v="0.34"/>
    <n v="0.05"/>
    <n v="0.15"/>
    <n v="0.25"/>
    <n v="1"/>
    <n v="1.2999999999999999E-2"/>
    <n v="0.04"/>
    <m/>
    <m/>
    <m/>
    <x v="2"/>
    <x v="1"/>
    <x v="0"/>
  </r>
  <r>
    <x v="157"/>
    <n v="59"/>
    <n v="26"/>
    <n v="6"/>
    <n v="1"/>
    <n v="1"/>
    <n v="0.44"/>
    <n v="0.1"/>
    <n v="0.23"/>
    <n v="0.17"/>
    <n v="1"/>
    <n v="1.7000000000000001E-2"/>
    <n v="0.04"/>
    <m/>
    <m/>
    <m/>
    <x v="2"/>
    <x v="1"/>
    <x v="0"/>
  </r>
  <r>
    <x v="158"/>
    <n v="132"/>
    <n v="25"/>
    <n v="6"/>
    <n v="2"/>
    <n v="1"/>
    <n v="0.19"/>
    <n v="0.05"/>
    <n v="0.24"/>
    <n v="0.33"/>
    <n v="0.5"/>
    <n v="8.0000000000000002E-3"/>
    <n v="0.04"/>
    <n v="7"/>
    <s v="Radio button sans image"/>
    <n v="1"/>
    <x v="2"/>
    <x v="1"/>
    <x v="1"/>
  </r>
  <r>
    <x v="159"/>
    <n v="54"/>
    <n v="25"/>
    <n v="10"/>
    <n v="1"/>
    <n v="1"/>
    <n v="0.46"/>
    <n v="0.19"/>
    <n v="0.4"/>
    <n v="0.1"/>
    <n v="1"/>
    <n v="1.9E-2"/>
    <n v="0.04"/>
    <m/>
    <m/>
    <m/>
    <x v="2"/>
    <x v="0"/>
    <x v="0"/>
  </r>
  <r>
    <x v="160"/>
    <n v="178"/>
    <n v="24"/>
    <n v="9"/>
    <n v="2"/>
    <n v="1"/>
    <n v="0.13"/>
    <n v="0.05"/>
    <n v="0.38"/>
    <n v="0.22"/>
    <n v="0.5"/>
    <n v="6.0000000000000001E-3"/>
    <n v="0.04"/>
    <n v="5"/>
    <s v="Chekbox sans image"/>
    <n v="0"/>
    <x v="2"/>
    <x v="1"/>
    <x v="1"/>
  </r>
  <r>
    <x v="161"/>
    <n v="51"/>
    <n v="23"/>
    <n v="2"/>
    <n v="1"/>
    <n v="1"/>
    <n v="0.45"/>
    <n v="0.04"/>
    <n v="0.09"/>
    <n v="0.5"/>
    <n v="1"/>
    <n v="0.02"/>
    <n v="0.04"/>
    <m/>
    <m/>
    <m/>
    <x v="2"/>
    <x v="0"/>
    <x v="1"/>
  </r>
  <r>
    <x v="162"/>
    <n v="522"/>
    <n v="292"/>
    <n v="68"/>
    <n v="16"/>
    <n v="9"/>
    <n v="0.56000000000000005"/>
    <n v="0.13"/>
    <n v="0.23"/>
    <n v="0.24"/>
    <n v="0.56000000000000005"/>
    <n v="1.7000000000000001E-2"/>
    <n v="0.03"/>
    <n v="5"/>
    <s v="Radio button avec image"/>
    <n v="1"/>
    <x v="2"/>
    <x v="0"/>
    <x v="1"/>
  </r>
  <r>
    <x v="163"/>
    <n v="339"/>
    <n v="191"/>
    <n v="52"/>
    <n v="19"/>
    <n v="6"/>
    <n v="0.56000000000000005"/>
    <n v="0.15"/>
    <n v="0.27"/>
    <n v="0.37"/>
    <n v="0.32"/>
    <n v="1.7999999999999999E-2"/>
    <n v="0.03"/>
    <n v="6"/>
    <s v="Radio button sans image"/>
    <n v="1"/>
    <x v="2"/>
    <x v="0"/>
    <x v="1"/>
  </r>
  <r>
    <x v="164"/>
    <n v="472"/>
    <n v="154"/>
    <n v="58"/>
    <n v="14"/>
    <n v="5"/>
    <n v="0.33"/>
    <n v="0.12"/>
    <n v="0.38"/>
    <n v="0.24"/>
    <n v="0.36"/>
    <n v="1.0999999999999999E-2"/>
    <n v="0.03"/>
    <n v="8"/>
    <s v="Radio button avec image"/>
    <n v="0"/>
    <x v="2"/>
    <x v="1"/>
    <x v="0"/>
  </r>
  <r>
    <x v="165"/>
    <n v="163"/>
    <n v="67"/>
    <n v="19"/>
    <n v="3"/>
    <n v="2"/>
    <n v="0.41"/>
    <n v="0.12"/>
    <n v="0.28000000000000003"/>
    <n v="0.16"/>
    <n v="0.67"/>
    <n v="1.2E-2"/>
    <n v="0.03"/>
    <n v="3"/>
    <s v="Radio button avec image"/>
    <n v="0"/>
    <x v="2"/>
    <x v="0"/>
    <x v="1"/>
  </r>
  <r>
    <x v="166"/>
    <n v="234"/>
    <n v="59"/>
    <n v="18"/>
    <n v="5"/>
    <n v="2"/>
    <n v="0.25"/>
    <n v="0.08"/>
    <n v="0.31"/>
    <n v="0.28000000000000003"/>
    <n v="0.4"/>
    <n v="8.9999999999999993E-3"/>
    <n v="0.03"/>
    <n v="4"/>
    <s v="Radio button sans image"/>
    <n v="1"/>
    <x v="2"/>
    <x v="1"/>
    <x v="0"/>
  </r>
  <r>
    <x v="167"/>
    <n v="117"/>
    <n v="59"/>
    <n v="9"/>
    <n v="4"/>
    <n v="2"/>
    <n v="0.5"/>
    <n v="0.08"/>
    <n v="0.15"/>
    <n v="0.44"/>
    <n v="0.5"/>
    <n v="1.7000000000000001E-2"/>
    <n v="0.03"/>
    <n v="7"/>
    <s v="Radio button avec image"/>
    <n v="1"/>
    <x v="2"/>
    <x v="0"/>
    <x v="1"/>
  </r>
  <r>
    <x v="168"/>
    <n v="78"/>
    <n v="39"/>
    <n v="19"/>
    <n v="3"/>
    <n v="1"/>
    <n v="0.5"/>
    <n v="0.24"/>
    <n v="0.49"/>
    <n v="0.16"/>
    <n v="0.33"/>
    <n v="1.2999999999999999E-2"/>
    <n v="0.03"/>
    <m/>
    <m/>
    <m/>
    <x v="2"/>
    <x v="0"/>
    <x v="0"/>
  </r>
  <r>
    <x v="169"/>
    <n v="174"/>
    <n v="34"/>
    <n v="4"/>
    <n v="1"/>
    <n v="1"/>
    <n v="0.2"/>
    <n v="0.02"/>
    <n v="0.12"/>
    <n v="0.25"/>
    <n v="1"/>
    <n v="6.0000000000000001E-3"/>
    <n v="0.03"/>
    <n v="6"/>
    <s v="Radio button sans image"/>
    <n v="2"/>
    <x v="2"/>
    <x v="1"/>
    <x v="0"/>
  </r>
  <r>
    <x v="170"/>
    <n v="132"/>
    <n v="32"/>
    <n v="9"/>
    <n v="2"/>
    <n v="1"/>
    <n v="0.24"/>
    <n v="7.0000000000000007E-2"/>
    <n v="0.28000000000000003"/>
    <n v="0.22"/>
    <n v="0.5"/>
    <n v="8.0000000000000002E-3"/>
    <n v="0.03"/>
    <n v="12"/>
    <s v="Radio button avec image"/>
    <n v="2"/>
    <x v="2"/>
    <x v="1"/>
    <x v="0"/>
  </r>
  <r>
    <x v="171"/>
    <n v="111"/>
    <n v="32"/>
    <n v="7"/>
    <n v="1"/>
    <n v="1"/>
    <n v="0.28999999999999998"/>
    <n v="0.06"/>
    <n v="0.22"/>
    <n v="0.14000000000000001"/>
    <n v="1"/>
    <n v="8.9999999999999993E-3"/>
    <n v="0.03"/>
    <n v="8"/>
    <s v="Radio button avec image"/>
    <n v="2"/>
    <x v="2"/>
    <x v="1"/>
    <x v="0"/>
  </r>
  <r>
    <x v="172"/>
    <n v="115"/>
    <n v="31"/>
    <n v="8"/>
    <n v="2"/>
    <n v="1"/>
    <n v="0.27"/>
    <n v="7.0000000000000007E-2"/>
    <n v="0.26"/>
    <n v="0.25"/>
    <n v="0.5"/>
    <n v="8.9999999999999993E-3"/>
    <n v="0.03"/>
    <n v="10"/>
    <s v="Radio button sans image"/>
    <n v="2"/>
    <x v="2"/>
    <x v="0"/>
    <x v="1"/>
  </r>
  <r>
    <x v="173"/>
    <n v="99"/>
    <n v="31"/>
    <n v="9"/>
    <n v="1"/>
    <n v="1"/>
    <n v="0.31"/>
    <n v="0.09"/>
    <n v="0.28999999999999998"/>
    <n v="0.11"/>
    <n v="1"/>
    <n v="0.01"/>
    <n v="0.03"/>
    <m/>
    <m/>
    <m/>
    <x v="2"/>
    <x v="0"/>
    <x v="1"/>
  </r>
  <r>
    <x v="174"/>
    <n v="89"/>
    <n v="31"/>
    <n v="6"/>
    <n v="2"/>
    <n v="1"/>
    <n v="0.35"/>
    <n v="7.0000000000000007E-2"/>
    <n v="0.19"/>
    <n v="0.33"/>
    <n v="0.5"/>
    <n v="1.0999999999999999E-2"/>
    <n v="0.03"/>
    <m/>
    <m/>
    <m/>
    <x v="2"/>
    <x v="1"/>
    <x v="0"/>
  </r>
  <r>
    <x v="175"/>
    <n v="219"/>
    <n v="30"/>
    <n v="7"/>
    <n v="2"/>
    <n v="1"/>
    <n v="0.14000000000000001"/>
    <n v="0.03"/>
    <n v="0.23"/>
    <n v="0.28999999999999998"/>
    <n v="0.5"/>
    <n v="5.0000000000000001E-3"/>
    <n v="0.03"/>
    <n v="7"/>
    <s v="Radio button avec image"/>
    <n v="1"/>
    <x v="2"/>
    <x v="1"/>
    <x v="1"/>
  </r>
  <r>
    <x v="176"/>
    <n v="326"/>
    <n v="101"/>
    <n v="35"/>
    <n v="9"/>
    <n v="2"/>
    <n v="0.31"/>
    <n v="0.11"/>
    <n v="0.35"/>
    <n v="0.26"/>
    <n v="0.22"/>
    <n v="6.0000000000000001E-3"/>
    <n v="0.02"/>
    <n v="6"/>
    <s v="Radio button sans image"/>
    <n v="2"/>
    <x v="2"/>
    <x v="0"/>
    <x v="0"/>
  </r>
  <r>
    <x v="177"/>
    <n v="173"/>
    <n v="83"/>
    <n v="32"/>
    <n v="6"/>
    <n v="2"/>
    <n v="0.48"/>
    <n v="0.18"/>
    <n v="0.39"/>
    <n v="0.19"/>
    <n v="0.33"/>
    <n v="1.2E-2"/>
    <n v="0.02"/>
    <n v="6"/>
    <s v="Radio button avec image"/>
    <n v="2"/>
    <x v="2"/>
    <x v="2"/>
    <x v="0"/>
  </r>
  <r>
    <x v="178"/>
    <n v="144"/>
    <n v="60"/>
    <n v="22"/>
    <n v="2"/>
    <n v="1"/>
    <n v="0.42"/>
    <n v="0.15"/>
    <n v="0.37"/>
    <n v="0.09"/>
    <n v="0.5"/>
    <n v="7.0000000000000001E-3"/>
    <n v="0.02"/>
    <n v="4"/>
    <s v="Radio button sans image"/>
    <n v="0"/>
    <x v="2"/>
    <x v="0"/>
    <x v="1"/>
  </r>
  <r>
    <x v="179"/>
    <n v="104"/>
    <n v="48"/>
    <n v="16"/>
    <n v="1"/>
    <n v="1"/>
    <n v="0.46"/>
    <n v="0.15"/>
    <n v="0.33"/>
    <n v="0.06"/>
    <n v="1"/>
    <n v="0.01"/>
    <n v="0.02"/>
    <m/>
    <m/>
    <m/>
    <x v="2"/>
    <x v="0"/>
    <x v="1"/>
  </r>
  <r>
    <x v="180"/>
    <n v="89"/>
    <n v="42"/>
    <n v="14"/>
    <n v="1"/>
    <n v="1"/>
    <n v="0.47"/>
    <n v="0.16"/>
    <n v="0.33"/>
    <n v="7.0000000000000007E-2"/>
    <n v="1"/>
    <n v="1.0999999999999999E-2"/>
    <n v="0.02"/>
    <m/>
    <m/>
    <m/>
    <x v="2"/>
    <x v="0"/>
    <x v="1"/>
  </r>
  <r>
    <x v="181"/>
    <n v="150"/>
    <n v="41"/>
    <n v="17"/>
    <n v="3"/>
    <n v="1"/>
    <n v="0.27"/>
    <n v="0.11"/>
    <n v="0.41"/>
    <n v="0.18"/>
    <n v="0.33"/>
    <n v="7.0000000000000001E-3"/>
    <n v="0.02"/>
    <n v="7"/>
    <s v="Radio button sans image"/>
    <n v="1"/>
    <x v="2"/>
    <x v="1"/>
    <x v="0"/>
  </r>
  <r>
    <x v="182"/>
    <n v="171"/>
    <n v="72"/>
    <n v="25"/>
    <n v="2"/>
    <n v="0"/>
    <n v="0.42"/>
    <n v="0.15"/>
    <n v="0.35"/>
    <n v="0.08"/>
    <n v="0"/>
    <n v="0"/>
    <n v="0"/>
    <n v="7"/>
    <s v="Radio button avec image"/>
    <n v="1"/>
    <x v="2"/>
    <x v="1"/>
    <x v="1"/>
  </r>
  <r>
    <x v="183"/>
    <n v="163"/>
    <n v="61"/>
    <n v="8"/>
    <n v="0"/>
    <n v="0"/>
    <n v="0.37"/>
    <n v="0.05"/>
    <n v="0.13"/>
    <n v="0"/>
    <m/>
    <n v="0"/>
    <n v="0"/>
    <n v="8"/>
    <s v="Radio button avec image"/>
    <n v="1"/>
    <x v="2"/>
    <x v="2"/>
    <x v="1"/>
  </r>
  <r>
    <x v="184"/>
    <n v="164"/>
    <n v="47"/>
    <n v="6"/>
    <n v="2"/>
    <n v="0"/>
    <n v="0.28999999999999998"/>
    <n v="0.04"/>
    <n v="0.13"/>
    <n v="0.33"/>
    <n v="0"/>
    <n v="0"/>
    <n v="0"/>
    <n v="6"/>
    <s v="Radio button sans image"/>
    <n v="1"/>
    <x v="2"/>
    <x v="0"/>
    <x v="1"/>
  </r>
  <r>
    <x v="185"/>
    <n v="67"/>
    <n v="37"/>
    <n v="8"/>
    <n v="5"/>
    <n v="0"/>
    <n v="0.55000000000000004"/>
    <n v="0.12"/>
    <n v="0.22"/>
    <n v="0.63"/>
    <n v="0"/>
    <n v="0"/>
    <n v="0"/>
    <m/>
    <m/>
    <m/>
    <x v="2"/>
    <x v="2"/>
    <x v="0"/>
  </r>
  <r>
    <x v="186"/>
    <n v="80"/>
    <n v="31"/>
    <n v="5"/>
    <n v="1"/>
    <n v="0"/>
    <n v="0.39"/>
    <n v="0.06"/>
    <n v="0.16"/>
    <n v="0.2"/>
    <n v="0"/>
    <n v="0"/>
    <n v="0"/>
    <m/>
    <m/>
    <m/>
    <x v="2"/>
    <x v="0"/>
    <x v="1"/>
  </r>
  <r>
    <x v="187"/>
    <n v="173"/>
    <n v="30"/>
    <n v="1"/>
    <n v="0"/>
    <n v="0"/>
    <n v="0.17"/>
    <n v="0.01"/>
    <n v="0.03"/>
    <n v="0"/>
    <m/>
    <n v="0"/>
    <n v="0"/>
    <n v="9"/>
    <s v="Radio button sans image"/>
    <n v="3"/>
    <x v="2"/>
    <x v="1"/>
    <x v="0"/>
  </r>
  <r>
    <x v="188"/>
    <n v="79"/>
    <n v="30"/>
    <n v="5"/>
    <n v="1"/>
    <n v="0"/>
    <n v="0.38"/>
    <n v="0.06"/>
    <n v="0.17"/>
    <n v="0.2"/>
    <n v="0"/>
    <n v="0"/>
    <n v="0"/>
    <m/>
    <m/>
    <m/>
    <x v="2"/>
    <x v="0"/>
    <x v="1"/>
  </r>
  <r>
    <x v="189"/>
    <n v="77"/>
    <n v="29"/>
    <n v="11"/>
    <n v="0"/>
    <n v="0"/>
    <n v="0.38"/>
    <n v="0.14000000000000001"/>
    <n v="0.38"/>
    <n v="0"/>
    <m/>
    <n v="0"/>
    <n v="0"/>
    <m/>
    <m/>
    <m/>
    <x v="2"/>
    <x v="1"/>
    <x v="0"/>
  </r>
  <r>
    <x v="190"/>
    <n v="73"/>
    <n v="29"/>
    <n v="9"/>
    <n v="0"/>
    <n v="0"/>
    <n v="0.4"/>
    <n v="0.12"/>
    <n v="0.31"/>
    <n v="0"/>
    <m/>
    <n v="0"/>
    <n v="0"/>
    <m/>
    <m/>
    <m/>
    <x v="2"/>
    <x v="0"/>
    <x v="1"/>
  </r>
  <r>
    <x v="191"/>
    <n v="128"/>
    <n v="28"/>
    <n v="2"/>
    <n v="1"/>
    <n v="0"/>
    <n v="0.22"/>
    <n v="0.02"/>
    <n v="7.0000000000000007E-2"/>
    <n v="0.5"/>
    <n v="0"/>
    <n v="0"/>
    <n v="0"/>
    <n v="10"/>
    <s v="Chekbox sans image"/>
    <n v="1"/>
    <x v="2"/>
    <x v="2"/>
    <x v="0"/>
  </r>
  <r>
    <x v="192"/>
    <n v="76"/>
    <n v="28"/>
    <n v="12"/>
    <n v="1"/>
    <n v="0"/>
    <n v="0.37"/>
    <n v="0.16"/>
    <n v="0.43"/>
    <n v="0.08"/>
    <n v="0"/>
    <n v="0"/>
    <n v="0"/>
    <m/>
    <m/>
    <m/>
    <x v="2"/>
    <x v="1"/>
    <x v="0"/>
  </r>
  <r>
    <x v="193"/>
    <n v="110"/>
    <n v="26"/>
    <n v="7"/>
    <n v="0"/>
    <n v="0"/>
    <n v="0.24"/>
    <n v="0.06"/>
    <n v="0.27"/>
    <n v="0"/>
    <m/>
    <n v="0"/>
    <n v="0"/>
    <n v="7"/>
    <s v="Radio button avec image"/>
    <n v="1"/>
    <x v="2"/>
    <x v="0"/>
    <x v="0"/>
  </r>
  <r>
    <x v="194"/>
    <n v="254"/>
    <n v="24"/>
    <n v="5"/>
    <n v="2"/>
    <n v="0"/>
    <n v="0.09"/>
    <n v="0.02"/>
    <n v="0.21"/>
    <n v="0.4"/>
    <n v="0"/>
    <n v="0"/>
    <n v="0"/>
    <n v="5"/>
    <s v="Radio button sans image"/>
    <n v="1"/>
    <x v="2"/>
    <x v="2"/>
    <x v="0"/>
  </r>
  <r>
    <x v="195"/>
    <n v="99"/>
    <n v="22"/>
    <n v="3"/>
    <n v="1"/>
    <n v="0"/>
    <n v="0.22"/>
    <n v="0.03"/>
    <n v="0.14000000000000001"/>
    <n v="0.33"/>
    <n v="0"/>
    <n v="0"/>
    <n v="0"/>
    <m/>
    <m/>
    <m/>
    <x v="2"/>
    <x v="0"/>
    <x v="1"/>
  </r>
  <r>
    <x v="196"/>
    <n v="69"/>
    <n v="22"/>
    <n v="9"/>
    <n v="3"/>
    <n v="0"/>
    <n v="0.32"/>
    <n v="0.13"/>
    <n v="0.41"/>
    <n v="0.33"/>
    <n v="0"/>
    <n v="0"/>
    <n v="0"/>
    <m/>
    <m/>
    <m/>
    <x v="2"/>
    <x v="1"/>
    <x v="1"/>
  </r>
  <r>
    <x v="197"/>
    <n v="57"/>
    <n v="22"/>
    <n v="4"/>
    <n v="1"/>
    <n v="0"/>
    <n v="0.39"/>
    <n v="7.0000000000000007E-2"/>
    <n v="0.18"/>
    <n v="0.25"/>
    <n v="0"/>
    <n v="0"/>
    <n v="0"/>
    <m/>
    <m/>
    <m/>
    <x v="2"/>
    <x v="1"/>
    <x v="0"/>
  </r>
  <r>
    <x v="198"/>
    <n v="52"/>
    <n v="22"/>
    <n v="3"/>
    <n v="1"/>
    <n v="0"/>
    <n v="0.42"/>
    <n v="0.06"/>
    <n v="0.14000000000000001"/>
    <n v="0.33"/>
    <n v="0"/>
    <n v="0"/>
    <n v="0"/>
    <m/>
    <m/>
    <m/>
    <x v="2"/>
    <x v="0"/>
    <x v="0"/>
  </r>
  <r>
    <x v="199"/>
    <n v="54"/>
    <n v="20"/>
    <n v="10"/>
    <n v="1"/>
    <n v="0"/>
    <n v="0.37"/>
    <n v="0.19"/>
    <n v="0.5"/>
    <n v="0.1"/>
    <n v="0"/>
    <n v="0"/>
    <n v="0"/>
    <m/>
    <m/>
    <m/>
    <x v="2"/>
    <x v="0"/>
    <x v="1"/>
  </r>
  <r>
    <x v="200"/>
    <n v="78"/>
    <n v="19"/>
    <n v="4"/>
    <n v="1"/>
    <n v="0"/>
    <n v="0.24"/>
    <n v="0.05"/>
    <n v="0.21"/>
    <n v="0.25"/>
    <n v="0"/>
    <n v="0"/>
    <n v="0"/>
    <m/>
    <m/>
    <m/>
    <x v="2"/>
    <x v="0"/>
    <x v="1"/>
  </r>
  <r>
    <x v="201"/>
    <n v="70"/>
    <n v="19"/>
    <n v="11"/>
    <n v="2"/>
    <n v="0"/>
    <n v="0.27"/>
    <n v="0.16"/>
    <n v="0.57999999999999996"/>
    <n v="0.18"/>
    <n v="0"/>
    <n v="0"/>
    <n v="0"/>
    <m/>
    <m/>
    <m/>
    <x v="2"/>
    <x v="1"/>
    <x v="0"/>
  </r>
  <r>
    <x v="202"/>
    <n v="34"/>
    <n v="19"/>
    <n v="4"/>
    <n v="0"/>
    <n v="0"/>
    <n v="0.56000000000000005"/>
    <n v="0.12"/>
    <n v="0.21"/>
    <n v="0"/>
    <m/>
    <n v="0"/>
    <n v="0"/>
    <m/>
    <m/>
    <m/>
    <x v="2"/>
    <x v="2"/>
    <x v="0"/>
  </r>
  <r>
    <x v="203"/>
    <n v="28"/>
    <n v="19"/>
    <n v="4"/>
    <n v="4"/>
    <n v="0"/>
    <n v="0.68"/>
    <n v="0.14000000000000001"/>
    <n v="0.21"/>
    <n v="1"/>
    <n v="0"/>
    <m/>
    <n v="0"/>
    <m/>
    <m/>
    <m/>
    <x v="2"/>
    <x v="2"/>
    <x v="0"/>
  </r>
  <r>
    <x v="204"/>
    <n v="141"/>
    <n v="18"/>
    <n v="7"/>
    <n v="3"/>
    <n v="0"/>
    <n v="0.13"/>
    <n v="0.05"/>
    <n v="0.39"/>
    <n v="0.43"/>
    <n v="0"/>
    <n v="0"/>
    <n v="0"/>
    <n v="7"/>
    <s v="Chekbox sans image"/>
    <n v="0"/>
    <x v="2"/>
    <x v="0"/>
    <x v="1"/>
  </r>
  <r>
    <x v="205"/>
    <m/>
    <m/>
    <m/>
    <m/>
    <m/>
    <m/>
    <m/>
    <m/>
    <m/>
    <m/>
    <m/>
    <m/>
    <m/>
    <m/>
    <m/>
    <x v="3"/>
    <x v="3"/>
    <x v="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A42958BA-E6FE-4717-BA62-39526B19B8A1}" name="Tableau croisé dynamique7" cacheId="126" applyNumberFormats="0" applyBorderFormats="0" applyFontFormats="0" applyPatternFormats="0" applyAlignmentFormats="0" applyWidthHeightFormats="1" dataCaption="Valeurs" updatedVersion="8" minRefreshableVersion="3" useAutoFormatting="1" itemPrintTitles="1" createdVersion="8" indent="0" outline="1" outlineData="1" multipleFieldFilters="0">
  <location ref="A3:J33" firstHeaderRow="0" firstDataRow="1" firstDataCol="1"/>
  <pivotFields count="19">
    <pivotField axis="axisRow" dataField="1" showAll="0" sortType="descending">
      <items count="207">
        <item x="171"/>
        <item x="45"/>
        <item x="12"/>
        <item x="174"/>
        <item x="27"/>
        <item x="87"/>
        <item x="54"/>
        <item x="183"/>
        <item x="64"/>
        <item x="82"/>
        <item x="63"/>
        <item x="19"/>
        <item x="79"/>
        <item x="80"/>
        <item x="28"/>
        <item x="98"/>
        <item x="153"/>
        <item x="168"/>
        <item x="58"/>
        <item x="13"/>
        <item x="67"/>
        <item x="30"/>
        <item x="16"/>
        <item x="55"/>
        <item x="14"/>
        <item x="119"/>
        <item x="165"/>
        <item x="193"/>
        <item x="192"/>
        <item x="107"/>
        <item x="51"/>
        <item x="152"/>
        <item x="17"/>
        <item x="145"/>
        <item x="35"/>
        <item x="65"/>
        <item x="149"/>
        <item x="197"/>
        <item x="157"/>
        <item x="199"/>
        <item x="9"/>
        <item x="204"/>
        <item x="188"/>
        <item x="120"/>
        <item x="155"/>
        <item x="99"/>
        <item x="53"/>
        <item x="110"/>
        <item x="68"/>
        <item x="84"/>
        <item x="154"/>
        <item x="25"/>
        <item x="109"/>
        <item x="74"/>
        <item x="76"/>
        <item x="73"/>
        <item x="132"/>
        <item x="151"/>
        <item x="116"/>
        <item x="138"/>
        <item x="175"/>
        <item x="158"/>
        <item x="92"/>
        <item x="194"/>
        <item x="36"/>
        <item x="52"/>
        <item x="8"/>
        <item x="4"/>
        <item x="47"/>
        <item x="15"/>
        <item x="0"/>
        <item x="2"/>
        <item x="3"/>
        <item x="186"/>
        <item x="59"/>
        <item x="142"/>
        <item x="39"/>
        <item x="34"/>
        <item x="29"/>
        <item x="88"/>
        <item x="114"/>
        <item x="113"/>
        <item x="147"/>
        <item x="126"/>
        <item x="198"/>
        <item x="10"/>
        <item x="127"/>
        <item x="200"/>
        <item x="75"/>
        <item x="70"/>
        <item x="71"/>
        <item x="130"/>
        <item x="146"/>
        <item x="190"/>
        <item x="144"/>
        <item x="37"/>
        <item x="112"/>
        <item x="18"/>
        <item x="172"/>
        <item x="134"/>
        <item x="135"/>
        <item x="56"/>
        <item x="117"/>
        <item x="176"/>
        <item x="106"/>
        <item x="81"/>
        <item x="140"/>
        <item x="164"/>
        <item x="21"/>
        <item x="33"/>
        <item x="62"/>
        <item x="96"/>
        <item x="48"/>
        <item x="102"/>
        <item x="181"/>
        <item x="122"/>
        <item x="40"/>
        <item x="5"/>
        <item x="20"/>
        <item x="66"/>
        <item x="7"/>
        <item x="1"/>
        <item x="60"/>
        <item x="156"/>
        <item x="163"/>
        <item x="170"/>
        <item x="108"/>
        <item x="38"/>
        <item x="103"/>
        <item x="185"/>
        <item x="125"/>
        <item x="184"/>
        <item x="179"/>
        <item x="124"/>
        <item x="143"/>
        <item x="104"/>
        <item x="148"/>
        <item x="111"/>
        <item x="169"/>
        <item x="11"/>
        <item x="180"/>
        <item x="195"/>
        <item x="91"/>
        <item x="97"/>
        <item x="150"/>
        <item x="133"/>
        <item x="121"/>
        <item x="23"/>
        <item x="57"/>
        <item x="128"/>
        <item x="83"/>
        <item x="50"/>
        <item x="72"/>
        <item x="201"/>
        <item x="203"/>
        <item x="22"/>
        <item x="202"/>
        <item x="137"/>
        <item x="191"/>
        <item x="187"/>
        <item x="173"/>
        <item x="131"/>
        <item x="136"/>
        <item x="161"/>
        <item x="162"/>
        <item x="101"/>
        <item x="32"/>
        <item x="182"/>
        <item x="26"/>
        <item x="49"/>
        <item x="69"/>
        <item x="90"/>
        <item x="166"/>
        <item x="86"/>
        <item x="6"/>
        <item x="178"/>
        <item x="167"/>
        <item x="78"/>
        <item x="41"/>
        <item x="24"/>
        <item x="139"/>
        <item x="100"/>
        <item x="115"/>
        <item x="159"/>
        <item x="43"/>
        <item x="118"/>
        <item x="160"/>
        <item x="129"/>
        <item x="177"/>
        <item x="44"/>
        <item x="89"/>
        <item x="94"/>
        <item x="105"/>
        <item x="196"/>
        <item x="46"/>
        <item x="42"/>
        <item x="61"/>
        <item x="141"/>
        <item x="77"/>
        <item x="85"/>
        <item x="123"/>
        <item x="95"/>
        <item x="93"/>
        <item x="189"/>
        <item x="31"/>
        <item x="205"/>
        <item t="default"/>
      </items>
      <autoSortScope>
        <pivotArea dataOnly="0" outline="0" fieldPosition="0">
          <references count="1">
            <reference field="4294967294" count="1" selected="0">
              <x v="4"/>
            </reference>
          </references>
        </pivotArea>
      </autoSortScope>
    </pivotField>
    <pivotField dataField="1" showAll="0"/>
    <pivotField dataField="1" showAll="0"/>
    <pivotField showAll="0"/>
    <pivotField showAll="0"/>
    <pivotField showAll="0"/>
    <pivotField dataField="1" showAll="0"/>
    <pivotField showAll="0"/>
    <pivotField dataField="1" showAll="0"/>
    <pivotField dataField="1" showAll="0"/>
    <pivotField dataField="1" showAll="0"/>
    <pivotField dataField="1" showAll="0"/>
    <pivotField dataField="1" showAll="0"/>
    <pivotField showAll="0"/>
    <pivotField showAll="0"/>
    <pivotField showAll="0"/>
    <pivotField axis="axisRow" showAll="0">
      <items count="5">
        <item x="0"/>
        <item x="1"/>
        <item x="2"/>
        <item sd="0" x="3"/>
        <item t="default" sd="0"/>
      </items>
    </pivotField>
    <pivotField axis="axisRow" showAll="0">
      <items count="5">
        <item x="0"/>
        <item x="1"/>
        <item x="2"/>
        <item sd="0" x="3"/>
        <item t="default" sd="0"/>
      </items>
    </pivotField>
    <pivotField axis="axisRow" showAll="0">
      <items count="4">
        <item sd="0" x="0"/>
        <item sd="0" x="1"/>
        <item sd="0" x="2"/>
        <item t="default" sd="0"/>
      </items>
    </pivotField>
  </pivotFields>
  <rowFields count="4">
    <field x="16"/>
    <field x="17"/>
    <field x="18"/>
    <field x="0"/>
  </rowFields>
  <rowItems count="30">
    <i>
      <x/>
    </i>
    <i r="1">
      <x/>
    </i>
    <i r="2">
      <x/>
    </i>
    <i r="2">
      <x v="1"/>
    </i>
    <i r="1">
      <x v="1"/>
    </i>
    <i r="2">
      <x/>
    </i>
    <i r="2">
      <x v="1"/>
    </i>
    <i r="1">
      <x v="2"/>
    </i>
    <i r="2">
      <x/>
    </i>
    <i>
      <x v="1"/>
    </i>
    <i r="1">
      <x/>
    </i>
    <i r="2">
      <x/>
    </i>
    <i r="2">
      <x v="1"/>
    </i>
    <i r="1">
      <x v="1"/>
    </i>
    <i r="2">
      <x/>
    </i>
    <i r="2">
      <x v="1"/>
    </i>
    <i r="1">
      <x v="2"/>
    </i>
    <i r="2">
      <x/>
    </i>
    <i>
      <x v="2"/>
    </i>
    <i r="1">
      <x/>
    </i>
    <i r="2">
      <x/>
    </i>
    <i r="2">
      <x v="1"/>
    </i>
    <i r="1">
      <x v="1"/>
    </i>
    <i r="2">
      <x/>
    </i>
    <i r="2">
      <x v="1"/>
    </i>
    <i r="1">
      <x v="2"/>
    </i>
    <i r="2">
      <x/>
    </i>
    <i r="2">
      <x v="1"/>
    </i>
    <i>
      <x v="3"/>
    </i>
    <i t="grand">
      <x/>
    </i>
  </rowItems>
  <colFields count="1">
    <field x="-2"/>
  </colFields>
  <colItems count="9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</colItems>
  <dataFields count="9">
    <dataField name="Sessions au départ" fld="1" baseField="0" baseItem="0"/>
    <dataField name="Nb de categories" fld="0" subtotal="count" baseField="0" baseItem="0"/>
    <dataField name="Sessions avec affichage Q2" fld="2" baseField="0" baseItem="0"/>
    <dataField name="Tx session &gt; Q2" fld="6" subtotal="average" baseField="16" baseItem="1"/>
    <dataField name="Tx de Q2 &gt; lead" fld="12" subtotal="average" baseField="16" baseItem="0"/>
    <dataField name="Tx transfo général" fld="11" subtotal="average" baseField="17" baseItem="0" numFmtId="167"/>
    <dataField name="Tx de passage Q2 à message libre" fld="8" subtotal="average" baseField="18" baseItem="1"/>
    <dataField name="Tx champ libre &gt; mail" fld="9" subtotal="average" baseField="18" baseItem="1"/>
    <dataField name="Tx etape mail &gt; Lead" fld="10" subtotal="average" baseField="17" baseItem="0"/>
  </dataFields>
  <formats count="14">
    <format dxfId="13">
      <pivotArea outline="0" collapsedLevelsAreSubtotals="1" fieldPosition="0">
        <references count="1">
          <reference field="4294967294" count="1" selected="0">
            <x v="5"/>
          </reference>
        </references>
      </pivotArea>
    </format>
    <format dxfId="12">
      <pivotArea dataOnly="0" labelOnly="1" outline="0" fieldPosition="0">
        <references count="1">
          <reference field="4294967294" count="1">
            <x v="5"/>
          </reference>
        </references>
      </pivotArea>
    </format>
    <format dxfId="11">
      <pivotArea collapsedLevelsAreSubtotals="1" fieldPosition="0">
        <references count="2">
          <reference field="4294967294" count="2" selected="0">
            <x v="3"/>
            <x v="4"/>
          </reference>
          <reference field="17" count="1">
            <x v="0"/>
          </reference>
        </references>
      </pivotArea>
    </format>
    <format dxfId="10">
      <pivotArea collapsedLevelsAreSubtotals="1" fieldPosition="0">
        <references count="3">
          <reference field="4294967294" count="2" selected="0">
            <x v="3"/>
            <x v="4"/>
          </reference>
          <reference field="17" count="1" selected="0">
            <x v="0"/>
          </reference>
          <reference field="18" count="1">
            <x v="0"/>
          </reference>
        </references>
      </pivotArea>
    </format>
    <format dxfId="9">
      <pivotArea collapsedLevelsAreSubtotals="1" fieldPosition="0">
        <references count="3">
          <reference field="4294967294" count="2" selected="0">
            <x v="3"/>
            <x v="4"/>
          </reference>
          <reference field="17" count="1" selected="0">
            <x v="0"/>
          </reference>
          <reference field="18" count="1">
            <x v="1"/>
          </reference>
        </references>
      </pivotArea>
    </format>
    <format dxfId="8">
      <pivotArea collapsedLevelsAreSubtotals="1" fieldPosition="0">
        <references count="2">
          <reference field="4294967294" count="2" selected="0">
            <x v="3"/>
            <x v="4"/>
          </reference>
          <reference field="17" count="1">
            <x v="1"/>
          </reference>
        </references>
      </pivotArea>
    </format>
    <format dxfId="7">
      <pivotArea collapsedLevelsAreSubtotals="1" fieldPosition="0">
        <references count="3">
          <reference field="4294967294" count="2" selected="0">
            <x v="3"/>
            <x v="4"/>
          </reference>
          <reference field="17" count="1" selected="0">
            <x v="1"/>
          </reference>
          <reference field="18" count="1">
            <x v="0"/>
          </reference>
        </references>
      </pivotArea>
    </format>
    <format dxfId="6">
      <pivotArea collapsedLevelsAreSubtotals="1" fieldPosition="0">
        <references count="3">
          <reference field="4294967294" count="2" selected="0">
            <x v="3"/>
            <x v="4"/>
          </reference>
          <reference field="17" count="1" selected="0">
            <x v="1"/>
          </reference>
          <reference field="18" count="1">
            <x v="1"/>
          </reference>
        </references>
      </pivotArea>
    </format>
    <format dxfId="5">
      <pivotArea collapsedLevelsAreSubtotals="1" fieldPosition="0">
        <references count="2">
          <reference field="4294967294" count="2" selected="0">
            <x v="3"/>
            <x v="4"/>
          </reference>
          <reference field="17" count="1">
            <x v="2"/>
          </reference>
        </references>
      </pivotArea>
    </format>
    <format dxfId="4">
      <pivotArea collapsedLevelsAreSubtotals="1" fieldPosition="0">
        <references count="3">
          <reference field="4294967294" count="2" selected="0">
            <x v="3"/>
            <x v="4"/>
          </reference>
          <reference field="17" count="1" selected="0">
            <x v="2"/>
          </reference>
          <reference field="18" count="1">
            <x v="0"/>
          </reference>
        </references>
      </pivotArea>
    </format>
    <format dxfId="3">
      <pivotArea collapsedLevelsAreSubtotals="1" fieldPosition="0">
        <references count="3">
          <reference field="4294967294" count="2" selected="0">
            <x v="3"/>
            <x v="4"/>
          </reference>
          <reference field="17" count="1" selected="0">
            <x v="2"/>
          </reference>
          <reference field="18" count="1">
            <x v="1"/>
          </reference>
        </references>
      </pivotArea>
    </format>
    <format dxfId="2">
      <pivotArea field="17" grandRow="1" outline="0" collapsedLevelsAreSubtotals="1" axis="axisRow" fieldPosition="1">
        <references count="1">
          <reference field="4294967294" count="2" selected="0">
            <x v="3"/>
            <x v="4"/>
          </reference>
        </references>
      </pivotArea>
    </format>
    <format dxfId="1">
      <pivotArea collapsedLevelsAreSubtotals="1" fieldPosition="0">
        <references count="4">
          <reference field="4294967294" count="1" selected="0">
            <x v="1"/>
          </reference>
          <reference field="16" count="1" selected="0">
            <x v="2"/>
          </reference>
          <reference field="17" count="1" selected="0">
            <x v="0"/>
          </reference>
          <reference field="18" count="1">
            <x v="1"/>
          </reference>
        </references>
      </pivotArea>
    </format>
    <format dxfId="0">
      <pivotArea collapsedLevelsAreSubtotals="1" fieldPosition="0">
        <references count="4">
          <reference field="4294967294" count="1" selected="0">
            <x v="1"/>
          </reference>
          <reference field="16" count="1" selected="0">
            <x v="0"/>
          </reference>
          <reference field="17" count="1" selected="0">
            <x v="0"/>
          </reference>
          <reference field="18" count="1">
            <x v="0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248795-A604-4691-9920-D08537A8CA23}">
  <dimension ref="A3:K219"/>
  <sheetViews>
    <sheetView tabSelected="1" zoomScale="85" zoomScaleNormal="85" workbookViewId="0">
      <selection activeCell="D39" sqref="D39"/>
    </sheetView>
  </sheetViews>
  <sheetFormatPr baseColWidth="10" defaultRowHeight="14.4" x14ac:dyDescent="0.3"/>
  <cols>
    <col min="1" max="1" width="19.88671875" bestFit="1" customWidth="1"/>
    <col min="2" max="2" width="16.6640625" bestFit="1" customWidth="1"/>
    <col min="3" max="3" width="15" bestFit="1" customWidth="1"/>
    <col min="4" max="4" width="23.5546875" style="121" bestFit="1" customWidth="1"/>
    <col min="5" max="6" width="13.77734375" style="121" bestFit="1" customWidth="1"/>
    <col min="7" max="7" width="16.109375" style="123" bestFit="1" customWidth="1"/>
    <col min="8" max="8" width="29" style="121" bestFit="1" customWidth="1"/>
    <col min="9" max="9" width="18.77734375" style="121" bestFit="1" customWidth="1"/>
    <col min="10" max="10" width="18.109375" style="121" bestFit="1" customWidth="1"/>
    <col min="11" max="11" width="11.5546875" style="122"/>
  </cols>
  <sheetData>
    <row r="3" spans="1:11" x14ac:dyDescent="0.3">
      <c r="A3" s="116" t="s">
        <v>227</v>
      </c>
      <c r="B3" t="s">
        <v>238</v>
      </c>
      <c r="C3" t="s">
        <v>237</v>
      </c>
      <c r="D3" t="s">
        <v>239</v>
      </c>
      <c r="E3" s="121" t="s">
        <v>244</v>
      </c>
      <c r="F3" s="121" t="s">
        <v>245</v>
      </c>
      <c r="G3" s="119" t="s">
        <v>243</v>
      </c>
      <c r="H3" s="121" t="s">
        <v>242</v>
      </c>
      <c r="I3" s="121" t="s">
        <v>241</v>
      </c>
      <c r="J3" s="121" t="s">
        <v>240</v>
      </c>
    </row>
    <row r="4" spans="1:11" x14ac:dyDescent="0.3">
      <c r="A4" s="117">
        <v>1</v>
      </c>
      <c r="B4" s="115">
        <v>16435</v>
      </c>
      <c r="C4" s="115">
        <v>68</v>
      </c>
      <c r="D4" s="115">
        <v>3613</v>
      </c>
      <c r="E4" s="121">
        <v>0.2360294117647059</v>
      </c>
      <c r="F4" s="121">
        <v>0.16382352941176462</v>
      </c>
      <c r="G4" s="119">
        <v>3.6441176470588213E-2</v>
      </c>
      <c r="H4" s="121">
        <v>0.50426470588235284</v>
      </c>
      <c r="I4" s="121">
        <v>0.45205882352941162</v>
      </c>
      <c r="J4" s="121">
        <v>0.746764705882353</v>
      </c>
      <c r="K4" s="122">
        <f>B4/C4</f>
        <v>241.69117647058823</v>
      </c>
    </row>
    <row r="5" spans="1:11" x14ac:dyDescent="0.3">
      <c r="A5" s="118" t="s">
        <v>232</v>
      </c>
      <c r="B5" s="115">
        <v>12169</v>
      </c>
      <c r="C5" s="115">
        <v>48</v>
      </c>
      <c r="D5" s="115">
        <v>2906</v>
      </c>
      <c r="E5" s="121">
        <v>0.25479166666666669</v>
      </c>
      <c r="F5" s="121">
        <v>0.16916666666666666</v>
      </c>
      <c r="G5" s="119">
        <v>4.0333333333333318E-2</v>
      </c>
      <c r="H5" s="121">
        <v>0.48416666666666669</v>
      </c>
      <c r="I5" s="121">
        <v>0.47812499999999991</v>
      </c>
      <c r="J5" s="121">
        <v>0.74854166666666677</v>
      </c>
      <c r="K5" s="122">
        <f>B5/C5</f>
        <v>253.52083333333334</v>
      </c>
    </row>
    <row r="6" spans="1:11" x14ac:dyDescent="0.3">
      <c r="A6" s="120" t="s">
        <v>234</v>
      </c>
      <c r="B6" s="115">
        <v>9379</v>
      </c>
      <c r="C6" s="124">
        <v>40</v>
      </c>
      <c r="D6" s="115">
        <v>2456</v>
      </c>
      <c r="E6" s="121">
        <v>0.26575000000000004</v>
      </c>
      <c r="F6" s="121">
        <v>0.17799999999999999</v>
      </c>
      <c r="G6" s="119">
        <v>4.3949999999999996E-2</v>
      </c>
      <c r="H6" s="121">
        <v>0.49375000000000002</v>
      </c>
      <c r="I6" s="121">
        <v>0.48899999999999988</v>
      </c>
      <c r="J6" s="121">
        <v>0.74475000000000013</v>
      </c>
      <c r="K6" s="122">
        <f t="shared" ref="K6:K33" si="0">B6/C6</f>
        <v>234.47499999999999</v>
      </c>
    </row>
    <row r="7" spans="1:11" x14ac:dyDescent="0.3">
      <c r="A7" s="120" t="s">
        <v>235</v>
      </c>
      <c r="B7" s="115">
        <v>2790</v>
      </c>
      <c r="C7" s="115">
        <v>8</v>
      </c>
      <c r="D7" s="115">
        <v>450</v>
      </c>
      <c r="E7" s="121">
        <v>0.2</v>
      </c>
      <c r="F7" s="121">
        <v>0.125</v>
      </c>
      <c r="G7" s="119">
        <v>2.2250000000000002E-2</v>
      </c>
      <c r="H7" s="121">
        <v>0.43625000000000003</v>
      </c>
      <c r="I7" s="121">
        <v>0.42375000000000002</v>
      </c>
      <c r="J7" s="121">
        <v>0.76749999999999996</v>
      </c>
      <c r="K7" s="122">
        <f t="shared" si="0"/>
        <v>348.75</v>
      </c>
    </row>
    <row r="8" spans="1:11" x14ac:dyDescent="0.3">
      <c r="A8" s="118" t="s">
        <v>230</v>
      </c>
      <c r="B8" s="115">
        <v>4039</v>
      </c>
      <c r="C8" s="115">
        <v>18</v>
      </c>
      <c r="D8" s="115">
        <v>641</v>
      </c>
      <c r="E8" s="121">
        <v>0.1788888888888889</v>
      </c>
      <c r="F8" s="121">
        <v>0.15555555555555556</v>
      </c>
      <c r="G8" s="119">
        <v>2.6500000000000006E-2</v>
      </c>
      <c r="H8" s="121">
        <v>0.55888888888888877</v>
      </c>
      <c r="I8" s="121">
        <v>0.4011111111111112</v>
      </c>
      <c r="J8" s="121">
        <v>0.73888888888888893</v>
      </c>
      <c r="K8" s="122">
        <f t="shared" si="0"/>
        <v>224.38888888888889</v>
      </c>
    </row>
    <row r="9" spans="1:11" x14ac:dyDescent="0.3">
      <c r="A9" s="120" t="s">
        <v>234</v>
      </c>
      <c r="B9" s="115">
        <v>3105</v>
      </c>
      <c r="C9" s="115">
        <v>13</v>
      </c>
      <c r="D9" s="115">
        <v>473</v>
      </c>
      <c r="E9" s="121">
        <v>0.18153846153846154</v>
      </c>
      <c r="F9" s="121">
        <v>0.16538461538461538</v>
      </c>
      <c r="G9" s="119">
        <v>2.8538461538461537E-2</v>
      </c>
      <c r="H9" s="121">
        <v>0.57076923076923081</v>
      </c>
      <c r="I9" s="121">
        <v>0.41692307692307701</v>
      </c>
      <c r="J9" s="121">
        <v>0.74307692307692308</v>
      </c>
      <c r="K9" s="122">
        <f t="shared" si="0"/>
        <v>238.84615384615384</v>
      </c>
    </row>
    <row r="10" spans="1:11" x14ac:dyDescent="0.3">
      <c r="A10" s="120" t="s">
        <v>235</v>
      </c>
      <c r="B10" s="115">
        <v>934</v>
      </c>
      <c r="C10" s="115">
        <v>5</v>
      </c>
      <c r="D10" s="115">
        <v>168</v>
      </c>
      <c r="E10" s="121">
        <v>0.17200000000000001</v>
      </c>
      <c r="F10" s="121">
        <v>0.13</v>
      </c>
      <c r="G10" s="119">
        <v>2.1200000000000004E-2</v>
      </c>
      <c r="H10" s="121">
        <v>0.52799999999999991</v>
      </c>
      <c r="I10" s="121">
        <v>0.36</v>
      </c>
      <c r="J10" s="121">
        <v>0.72799999999999998</v>
      </c>
      <c r="K10" s="122">
        <f t="shared" si="0"/>
        <v>186.8</v>
      </c>
    </row>
    <row r="11" spans="1:11" x14ac:dyDescent="0.3">
      <c r="A11" s="118" t="s">
        <v>231</v>
      </c>
      <c r="B11" s="115">
        <v>227</v>
      </c>
      <c r="C11" s="115">
        <v>2</v>
      </c>
      <c r="D11" s="115">
        <v>66</v>
      </c>
      <c r="E11" s="121">
        <v>0.30000000000000004</v>
      </c>
      <c r="F11" s="121">
        <v>0.11</v>
      </c>
      <c r="G11" s="119">
        <v>3.2500000000000001E-2</v>
      </c>
      <c r="H11" s="121">
        <v>0.495</v>
      </c>
      <c r="I11" s="121">
        <v>0.28500000000000003</v>
      </c>
      <c r="J11" s="121">
        <v>0.77500000000000002</v>
      </c>
      <c r="K11" s="122">
        <f t="shared" si="0"/>
        <v>113.5</v>
      </c>
    </row>
    <row r="12" spans="1:11" x14ac:dyDescent="0.3">
      <c r="A12" s="120" t="s">
        <v>234</v>
      </c>
      <c r="B12" s="115">
        <v>227</v>
      </c>
      <c r="C12" s="115">
        <v>2</v>
      </c>
      <c r="D12" s="115">
        <v>66</v>
      </c>
      <c r="E12" s="121">
        <v>0.30000000000000004</v>
      </c>
      <c r="F12" s="121">
        <v>0.11</v>
      </c>
      <c r="G12" s="119">
        <v>3.2500000000000001E-2</v>
      </c>
      <c r="H12" s="121">
        <v>0.495</v>
      </c>
      <c r="I12" s="121">
        <v>0.28500000000000003</v>
      </c>
      <c r="J12" s="121">
        <v>0.77500000000000002</v>
      </c>
      <c r="K12" s="122">
        <f t="shared" si="0"/>
        <v>113.5</v>
      </c>
    </row>
    <row r="13" spans="1:11" x14ac:dyDescent="0.3">
      <c r="A13" s="117">
        <v>2</v>
      </c>
      <c r="B13" s="115">
        <v>17987</v>
      </c>
      <c r="C13" s="115">
        <v>70</v>
      </c>
      <c r="D13" s="115">
        <v>6311</v>
      </c>
      <c r="E13" s="121">
        <v>0.32171428571428562</v>
      </c>
      <c r="F13" s="121">
        <v>7.3571428571428538E-2</v>
      </c>
      <c r="G13" s="119">
        <v>2.2857142857142854E-2</v>
      </c>
      <c r="H13" s="121">
        <v>0.37599999999999995</v>
      </c>
      <c r="I13" s="121">
        <v>0.35342857142857131</v>
      </c>
      <c r="J13" s="121">
        <v>0.65600000000000014</v>
      </c>
      <c r="K13" s="122">
        <f t="shared" si="0"/>
        <v>256.95714285714286</v>
      </c>
    </row>
    <row r="14" spans="1:11" x14ac:dyDescent="0.3">
      <c r="A14" s="118" t="s">
        <v>232</v>
      </c>
      <c r="B14" s="115">
        <v>12791</v>
      </c>
      <c r="C14" s="115">
        <v>42</v>
      </c>
      <c r="D14" s="115">
        <v>4676</v>
      </c>
      <c r="E14" s="121">
        <v>0.32452380952380944</v>
      </c>
      <c r="F14" s="121">
        <v>7.2380952380952365E-2</v>
      </c>
      <c r="G14" s="119">
        <v>2.2952380952380967E-2</v>
      </c>
      <c r="H14" s="121">
        <v>0.35738095238095235</v>
      </c>
      <c r="I14" s="121">
        <v>0.36404761904761901</v>
      </c>
      <c r="J14" s="121">
        <v>0.64428571428571435</v>
      </c>
      <c r="K14" s="122">
        <f t="shared" si="0"/>
        <v>304.54761904761904</v>
      </c>
    </row>
    <row r="15" spans="1:11" x14ac:dyDescent="0.3">
      <c r="A15" s="120" t="s">
        <v>234</v>
      </c>
      <c r="B15" s="115">
        <v>9281</v>
      </c>
      <c r="C15" s="115">
        <v>31</v>
      </c>
      <c r="D15" s="115">
        <v>3492</v>
      </c>
      <c r="E15" s="121">
        <v>0.33161290322580639</v>
      </c>
      <c r="F15" s="121">
        <v>7.1935483870967737E-2</v>
      </c>
      <c r="G15" s="119">
        <v>2.3580645161290336E-2</v>
      </c>
      <c r="H15" s="121">
        <v>0.36451612903225811</v>
      </c>
      <c r="I15" s="121">
        <v>0.3496774193548387</v>
      </c>
      <c r="J15" s="121">
        <v>0.66290322580645178</v>
      </c>
      <c r="K15" s="122">
        <f t="shared" si="0"/>
        <v>299.38709677419354</v>
      </c>
    </row>
    <row r="16" spans="1:11" x14ac:dyDescent="0.3">
      <c r="A16" s="120" t="s">
        <v>235</v>
      </c>
      <c r="B16" s="115">
        <v>3510</v>
      </c>
      <c r="C16" s="115">
        <v>11</v>
      </c>
      <c r="D16" s="115">
        <v>1184</v>
      </c>
      <c r="E16" s="121">
        <v>0.30454545454545456</v>
      </c>
      <c r="F16" s="121">
        <v>7.3636363636363666E-2</v>
      </c>
      <c r="G16" s="119">
        <v>2.118181818181818E-2</v>
      </c>
      <c r="H16" s="121">
        <v>0.33727272727272722</v>
      </c>
      <c r="I16" s="121">
        <v>0.40454545454545454</v>
      </c>
      <c r="J16" s="121">
        <v>0.59181818181818191</v>
      </c>
      <c r="K16" s="122">
        <f t="shared" si="0"/>
        <v>319.09090909090907</v>
      </c>
    </row>
    <row r="17" spans="1:11" x14ac:dyDescent="0.3">
      <c r="A17" s="118" t="s">
        <v>230</v>
      </c>
      <c r="B17" s="115">
        <v>4180</v>
      </c>
      <c r="C17" s="115">
        <v>22</v>
      </c>
      <c r="D17" s="115">
        <v>1455</v>
      </c>
      <c r="E17" s="121">
        <v>0.32818181818181819</v>
      </c>
      <c r="F17" s="121">
        <v>7.3181818181818223E-2</v>
      </c>
      <c r="G17" s="119">
        <v>2.3045454545454546E-2</v>
      </c>
      <c r="H17" s="121">
        <v>0.41454545454545461</v>
      </c>
      <c r="I17" s="121">
        <v>0.3290909090909091</v>
      </c>
      <c r="J17" s="121">
        <v>0.64500000000000002</v>
      </c>
      <c r="K17" s="122">
        <f t="shared" si="0"/>
        <v>190</v>
      </c>
    </row>
    <row r="18" spans="1:11" x14ac:dyDescent="0.3">
      <c r="A18" s="120" t="s">
        <v>234</v>
      </c>
      <c r="B18" s="115">
        <v>2093</v>
      </c>
      <c r="C18" s="115">
        <v>12</v>
      </c>
      <c r="D18" s="115">
        <v>490</v>
      </c>
      <c r="E18" s="121">
        <v>0.2525</v>
      </c>
      <c r="F18" s="121">
        <v>7.583333333333335E-2</v>
      </c>
      <c r="G18" s="119">
        <v>1.8166666666666668E-2</v>
      </c>
      <c r="H18" s="121">
        <v>0.45916666666666667</v>
      </c>
      <c r="I18" s="121">
        <v>0.3</v>
      </c>
      <c r="J18" s="121">
        <v>0.65749999999999986</v>
      </c>
      <c r="K18" s="122">
        <f t="shared" si="0"/>
        <v>174.41666666666666</v>
      </c>
    </row>
    <row r="19" spans="1:11" x14ac:dyDescent="0.3">
      <c r="A19" s="120" t="s">
        <v>235</v>
      </c>
      <c r="B19" s="115">
        <v>2087</v>
      </c>
      <c r="C19" s="115">
        <v>10</v>
      </c>
      <c r="D19" s="115">
        <v>965</v>
      </c>
      <c r="E19" s="121">
        <v>0.41900000000000004</v>
      </c>
      <c r="F19" s="121">
        <v>7.0000000000000021E-2</v>
      </c>
      <c r="G19" s="119">
        <v>2.8900000000000002E-2</v>
      </c>
      <c r="H19" s="121">
        <v>0.36100000000000004</v>
      </c>
      <c r="I19" s="121">
        <v>0.36399999999999999</v>
      </c>
      <c r="J19" s="121">
        <v>0.63</v>
      </c>
      <c r="K19" s="122">
        <f t="shared" si="0"/>
        <v>208.7</v>
      </c>
    </row>
    <row r="20" spans="1:11" x14ac:dyDescent="0.3">
      <c r="A20" s="118" t="s">
        <v>231</v>
      </c>
      <c r="B20" s="115">
        <v>1016</v>
      </c>
      <c r="C20" s="115">
        <v>6</v>
      </c>
      <c r="D20" s="115">
        <v>180</v>
      </c>
      <c r="E20" s="121">
        <v>0.27833333333333332</v>
      </c>
      <c r="F20" s="121">
        <v>8.3333333333333329E-2</v>
      </c>
      <c r="G20" s="119">
        <v>2.1500000000000002E-2</v>
      </c>
      <c r="H20" s="121">
        <v>0.36500000000000005</v>
      </c>
      <c r="I20" s="121">
        <v>0.36833333333333335</v>
      </c>
      <c r="J20" s="121">
        <v>0.77833333333333332</v>
      </c>
      <c r="K20" s="122">
        <f t="shared" si="0"/>
        <v>169.33333333333334</v>
      </c>
    </row>
    <row r="21" spans="1:11" x14ac:dyDescent="0.3">
      <c r="A21" s="120" t="s">
        <v>234</v>
      </c>
      <c r="B21" s="115">
        <v>1016</v>
      </c>
      <c r="C21" s="115">
        <v>6</v>
      </c>
      <c r="D21" s="115">
        <v>180</v>
      </c>
      <c r="E21" s="121">
        <v>0.27833333333333332</v>
      </c>
      <c r="F21" s="121">
        <v>8.3333333333333329E-2</v>
      </c>
      <c r="G21" s="119">
        <v>2.1500000000000002E-2</v>
      </c>
      <c r="H21" s="121">
        <v>0.36500000000000005</v>
      </c>
      <c r="I21" s="121">
        <v>0.36833333333333335</v>
      </c>
      <c r="J21" s="121">
        <v>0.77833333333333332</v>
      </c>
      <c r="K21" s="122">
        <f t="shared" si="0"/>
        <v>169.33333333333334</v>
      </c>
    </row>
    <row r="22" spans="1:11" x14ac:dyDescent="0.3">
      <c r="A22" s="117">
        <v>3</v>
      </c>
      <c r="B22" s="115">
        <v>9723</v>
      </c>
      <c r="C22" s="115">
        <v>67</v>
      </c>
      <c r="D22" s="115">
        <v>2941</v>
      </c>
      <c r="E22" s="121">
        <v>0.3219402985074627</v>
      </c>
      <c r="F22" s="121">
        <v>2.402985074626867E-2</v>
      </c>
      <c r="G22" s="119">
        <v>7.3636363636363673E-3</v>
      </c>
      <c r="H22" s="121">
        <v>0.28641791044776127</v>
      </c>
      <c r="I22" s="121">
        <v>0.25656716417910447</v>
      </c>
      <c r="J22" s="121">
        <v>0.44901639344262284</v>
      </c>
      <c r="K22" s="122">
        <f t="shared" si="0"/>
        <v>145.11940298507463</v>
      </c>
    </row>
    <row r="23" spans="1:11" x14ac:dyDescent="0.3">
      <c r="A23" s="118" t="s">
        <v>232</v>
      </c>
      <c r="B23" s="115">
        <v>4583</v>
      </c>
      <c r="C23" s="115">
        <v>30</v>
      </c>
      <c r="D23" s="115">
        <v>1612</v>
      </c>
      <c r="E23" s="121">
        <v>0.34400000000000008</v>
      </c>
      <c r="F23" s="121">
        <v>2.3000000000000007E-2</v>
      </c>
      <c r="G23" s="119">
        <v>7.8666666666666676E-3</v>
      </c>
      <c r="H23" s="121">
        <v>0.28466666666666673</v>
      </c>
      <c r="I23" s="121">
        <v>0.23266666666666669</v>
      </c>
      <c r="J23" s="121">
        <v>0.44178571428571434</v>
      </c>
      <c r="K23" s="122">
        <f t="shared" si="0"/>
        <v>152.76666666666668</v>
      </c>
    </row>
    <row r="24" spans="1:11" x14ac:dyDescent="0.3">
      <c r="A24" s="120" t="s">
        <v>234</v>
      </c>
      <c r="B24" s="115">
        <v>1360</v>
      </c>
      <c r="C24" s="115">
        <v>8</v>
      </c>
      <c r="D24" s="115">
        <v>363</v>
      </c>
      <c r="E24" s="121">
        <v>0.32500000000000001</v>
      </c>
      <c r="F24" s="121">
        <v>2.75E-2</v>
      </c>
      <c r="G24" s="119">
        <v>8.3750000000000005E-3</v>
      </c>
      <c r="H24" s="121">
        <v>0.3175</v>
      </c>
      <c r="I24" s="121">
        <v>0.20500000000000002</v>
      </c>
      <c r="J24" s="121">
        <v>0.49000000000000005</v>
      </c>
      <c r="K24" s="122">
        <f t="shared" si="0"/>
        <v>170</v>
      </c>
    </row>
    <row r="25" spans="1:11" x14ac:dyDescent="0.3">
      <c r="A25" s="120" t="s">
        <v>235</v>
      </c>
      <c r="B25" s="115">
        <v>3223</v>
      </c>
      <c r="C25" s="124">
        <v>22</v>
      </c>
      <c r="D25" s="115">
        <v>1249</v>
      </c>
      <c r="E25" s="121">
        <v>0.35090909090909089</v>
      </c>
      <c r="F25" s="121">
        <v>2.1363636363636373E-2</v>
      </c>
      <c r="G25" s="119">
        <v>7.6818181818181838E-3</v>
      </c>
      <c r="H25" s="121">
        <v>0.27272727272727271</v>
      </c>
      <c r="I25" s="121">
        <v>0.24272727272727268</v>
      </c>
      <c r="J25" s="121">
        <v>0.42571428571428577</v>
      </c>
      <c r="K25" s="122">
        <f t="shared" si="0"/>
        <v>146.5</v>
      </c>
    </row>
    <row r="26" spans="1:11" x14ac:dyDescent="0.3">
      <c r="A26" s="118" t="s">
        <v>230</v>
      </c>
      <c r="B26" s="115">
        <v>3403</v>
      </c>
      <c r="C26" s="115">
        <v>26</v>
      </c>
      <c r="D26" s="115">
        <v>891</v>
      </c>
      <c r="E26" s="121">
        <v>0.27884615384615385</v>
      </c>
      <c r="F26" s="121">
        <v>2.7692307692307704E-2</v>
      </c>
      <c r="G26" s="119">
        <v>7.3461538461538486E-3</v>
      </c>
      <c r="H26" s="121">
        <v>0.2934615384615385</v>
      </c>
      <c r="I26" s="121">
        <v>0.2330769230769231</v>
      </c>
      <c r="J26" s="121">
        <v>0.53291666666666659</v>
      </c>
      <c r="K26" s="122">
        <f t="shared" si="0"/>
        <v>130.88461538461539</v>
      </c>
    </row>
    <row r="27" spans="1:11" x14ac:dyDescent="0.3">
      <c r="A27" s="120" t="s">
        <v>234</v>
      </c>
      <c r="B27" s="115">
        <v>2295</v>
      </c>
      <c r="C27" s="115">
        <v>17</v>
      </c>
      <c r="D27" s="115">
        <v>625</v>
      </c>
      <c r="E27" s="121">
        <v>0.29058823529411759</v>
      </c>
      <c r="F27" s="121">
        <v>2.5294117647058832E-2</v>
      </c>
      <c r="G27" s="119">
        <v>7.1764705882352937E-3</v>
      </c>
      <c r="H27" s="121">
        <v>0.28764705882352937</v>
      </c>
      <c r="I27" s="121">
        <v>0.24117647058823533</v>
      </c>
      <c r="J27" s="121">
        <v>0.48599999999999999</v>
      </c>
      <c r="K27" s="122">
        <f t="shared" si="0"/>
        <v>135</v>
      </c>
    </row>
    <row r="28" spans="1:11" x14ac:dyDescent="0.3">
      <c r="A28" s="120" t="s">
        <v>235</v>
      </c>
      <c r="B28" s="115">
        <v>1108</v>
      </c>
      <c r="C28" s="115">
        <v>9</v>
      </c>
      <c r="D28" s="115">
        <v>266</v>
      </c>
      <c r="E28" s="121">
        <v>0.25666666666666665</v>
      </c>
      <c r="F28" s="121">
        <v>3.2222222222222228E-2</v>
      </c>
      <c r="G28" s="119">
        <v>7.6666666666666671E-3</v>
      </c>
      <c r="H28" s="121">
        <v>0.30444444444444446</v>
      </c>
      <c r="I28" s="121">
        <v>0.21777777777777779</v>
      </c>
      <c r="J28" s="121">
        <v>0.61111111111111116</v>
      </c>
      <c r="K28" s="122">
        <f t="shared" si="0"/>
        <v>123.11111111111111</v>
      </c>
    </row>
    <row r="29" spans="1:11" x14ac:dyDescent="0.3">
      <c r="A29" s="118" t="s">
        <v>231</v>
      </c>
      <c r="B29" s="115">
        <v>1737</v>
      </c>
      <c r="C29" s="115">
        <v>11</v>
      </c>
      <c r="D29" s="115">
        <v>438</v>
      </c>
      <c r="E29" s="121">
        <v>0.36363636363636365</v>
      </c>
      <c r="F29" s="121">
        <v>1.8181818181818184E-2</v>
      </c>
      <c r="G29" s="119">
        <v>5.8999999999999999E-3</v>
      </c>
      <c r="H29" s="121">
        <v>0.27454545454545448</v>
      </c>
      <c r="I29" s="121">
        <v>0.37727272727272732</v>
      </c>
      <c r="J29" s="121">
        <v>0.24777777777777776</v>
      </c>
      <c r="K29" s="122">
        <f t="shared" si="0"/>
        <v>157.90909090909091</v>
      </c>
    </row>
    <row r="30" spans="1:11" x14ac:dyDescent="0.3">
      <c r="A30" s="120" t="s">
        <v>234</v>
      </c>
      <c r="B30" s="115">
        <v>1574</v>
      </c>
      <c r="C30" s="115">
        <v>10</v>
      </c>
      <c r="D30" s="115">
        <v>377</v>
      </c>
      <c r="E30" s="121">
        <v>0.36300000000000004</v>
      </c>
      <c r="F30" s="121">
        <v>0.02</v>
      </c>
      <c r="G30" s="119">
        <v>6.5555555555555549E-3</v>
      </c>
      <c r="H30" s="121">
        <v>0.28899999999999998</v>
      </c>
      <c r="I30" s="121">
        <v>0.41500000000000004</v>
      </c>
      <c r="J30" s="121">
        <v>0.24777777777777776</v>
      </c>
      <c r="K30" s="122">
        <f t="shared" si="0"/>
        <v>157.4</v>
      </c>
    </row>
    <row r="31" spans="1:11" x14ac:dyDescent="0.3">
      <c r="A31" s="120" t="s">
        <v>235</v>
      </c>
      <c r="B31" s="115">
        <v>163</v>
      </c>
      <c r="C31" s="115">
        <v>1</v>
      </c>
      <c r="D31" s="115">
        <v>61</v>
      </c>
      <c r="E31" s="121">
        <v>0.37</v>
      </c>
      <c r="F31" s="121">
        <v>0</v>
      </c>
      <c r="G31" s="119">
        <v>0</v>
      </c>
      <c r="H31" s="121">
        <v>0.13</v>
      </c>
      <c r="I31" s="121">
        <v>0</v>
      </c>
      <c r="K31" s="122">
        <f t="shared" si="0"/>
        <v>163</v>
      </c>
    </row>
    <row r="32" spans="1:11" x14ac:dyDescent="0.3">
      <c r="A32" s="117" t="s">
        <v>228</v>
      </c>
      <c r="B32" s="115"/>
      <c r="C32" s="115"/>
      <c r="D32" s="115"/>
      <c r="G32" s="119"/>
    </row>
    <row r="33" spans="1:11" x14ac:dyDescent="0.3">
      <c r="A33" s="117" t="s">
        <v>229</v>
      </c>
      <c r="B33" s="115">
        <v>44145</v>
      </c>
      <c r="C33" s="115">
        <v>205</v>
      </c>
      <c r="D33" s="115">
        <v>12865</v>
      </c>
      <c r="E33" s="121">
        <v>0.29336585365853673</v>
      </c>
      <c r="F33" s="121">
        <v>8.7317073170731771E-2</v>
      </c>
      <c r="G33" s="119">
        <v>2.2372549019607814E-2</v>
      </c>
      <c r="H33" s="121">
        <v>0.38926829268292684</v>
      </c>
      <c r="I33" s="121">
        <v>0.35448780487804876</v>
      </c>
      <c r="J33" s="121">
        <v>0.62356783919597991</v>
      </c>
      <c r="K33" s="122">
        <f t="shared" si="0"/>
        <v>215.34146341463415</v>
      </c>
    </row>
    <row r="34" spans="1:11" x14ac:dyDescent="0.3">
      <c r="D34"/>
      <c r="G34"/>
    </row>
    <row r="35" spans="1:11" x14ac:dyDescent="0.3">
      <c r="D35"/>
      <c r="G35"/>
    </row>
    <row r="36" spans="1:11" x14ac:dyDescent="0.3">
      <c r="D36"/>
      <c r="G36"/>
    </row>
    <row r="37" spans="1:11" x14ac:dyDescent="0.3">
      <c r="D37"/>
      <c r="G37"/>
    </row>
    <row r="38" spans="1:11" x14ac:dyDescent="0.3">
      <c r="D38"/>
      <c r="G38"/>
    </row>
    <row r="39" spans="1:11" x14ac:dyDescent="0.3">
      <c r="D39"/>
      <c r="G39"/>
    </row>
    <row r="40" spans="1:11" x14ac:dyDescent="0.3">
      <c r="D40"/>
      <c r="G40"/>
    </row>
    <row r="41" spans="1:11" x14ac:dyDescent="0.3">
      <c r="D41"/>
      <c r="G41"/>
    </row>
    <row r="42" spans="1:11" x14ac:dyDescent="0.3">
      <c r="D42"/>
      <c r="G42"/>
    </row>
    <row r="43" spans="1:11" x14ac:dyDescent="0.3">
      <c r="D43"/>
      <c r="G43"/>
    </row>
    <row r="44" spans="1:11" x14ac:dyDescent="0.3">
      <c r="D44"/>
      <c r="G44"/>
    </row>
    <row r="45" spans="1:11" x14ac:dyDescent="0.3">
      <c r="D45"/>
      <c r="G45"/>
    </row>
    <row r="46" spans="1:11" x14ac:dyDescent="0.3">
      <c r="D46"/>
      <c r="G46"/>
    </row>
    <row r="47" spans="1:11" x14ac:dyDescent="0.3">
      <c r="D47"/>
      <c r="G47"/>
    </row>
    <row r="48" spans="1:11" x14ac:dyDescent="0.3">
      <c r="D48"/>
      <c r="G48"/>
    </row>
    <row r="49" spans="4:7" x14ac:dyDescent="0.3">
      <c r="D49"/>
      <c r="G49"/>
    </row>
    <row r="50" spans="4:7" x14ac:dyDescent="0.3">
      <c r="D50"/>
      <c r="G50"/>
    </row>
    <row r="51" spans="4:7" x14ac:dyDescent="0.3">
      <c r="D51"/>
      <c r="G51"/>
    </row>
    <row r="52" spans="4:7" x14ac:dyDescent="0.3">
      <c r="D52"/>
      <c r="G52"/>
    </row>
    <row r="53" spans="4:7" x14ac:dyDescent="0.3">
      <c r="D53"/>
      <c r="G53"/>
    </row>
    <row r="54" spans="4:7" x14ac:dyDescent="0.3">
      <c r="D54"/>
      <c r="G54"/>
    </row>
    <row r="55" spans="4:7" x14ac:dyDescent="0.3">
      <c r="D55"/>
      <c r="G55"/>
    </row>
    <row r="56" spans="4:7" x14ac:dyDescent="0.3">
      <c r="D56"/>
      <c r="G56"/>
    </row>
    <row r="57" spans="4:7" x14ac:dyDescent="0.3">
      <c r="D57"/>
      <c r="G57"/>
    </row>
    <row r="58" spans="4:7" x14ac:dyDescent="0.3">
      <c r="D58"/>
      <c r="G58"/>
    </row>
    <row r="59" spans="4:7" x14ac:dyDescent="0.3">
      <c r="D59"/>
      <c r="G59"/>
    </row>
    <row r="60" spans="4:7" x14ac:dyDescent="0.3">
      <c r="D60"/>
      <c r="G60"/>
    </row>
    <row r="61" spans="4:7" x14ac:dyDescent="0.3">
      <c r="D61"/>
      <c r="G61"/>
    </row>
    <row r="62" spans="4:7" x14ac:dyDescent="0.3">
      <c r="D62"/>
      <c r="G62"/>
    </row>
    <row r="63" spans="4:7" x14ac:dyDescent="0.3">
      <c r="D63"/>
      <c r="G63"/>
    </row>
    <row r="64" spans="4:7" x14ac:dyDescent="0.3">
      <c r="D64"/>
      <c r="G64"/>
    </row>
    <row r="65" spans="4:7" x14ac:dyDescent="0.3">
      <c r="D65"/>
      <c r="G65"/>
    </row>
    <row r="66" spans="4:7" x14ac:dyDescent="0.3">
      <c r="D66"/>
      <c r="G66"/>
    </row>
    <row r="67" spans="4:7" x14ac:dyDescent="0.3">
      <c r="D67"/>
      <c r="G67"/>
    </row>
    <row r="68" spans="4:7" x14ac:dyDescent="0.3">
      <c r="D68"/>
      <c r="G68"/>
    </row>
    <row r="69" spans="4:7" x14ac:dyDescent="0.3">
      <c r="D69"/>
      <c r="G69"/>
    </row>
    <row r="70" spans="4:7" x14ac:dyDescent="0.3">
      <c r="D70"/>
      <c r="G70"/>
    </row>
    <row r="71" spans="4:7" x14ac:dyDescent="0.3">
      <c r="D71"/>
      <c r="G71"/>
    </row>
    <row r="72" spans="4:7" x14ac:dyDescent="0.3">
      <c r="D72"/>
      <c r="G72"/>
    </row>
    <row r="73" spans="4:7" x14ac:dyDescent="0.3">
      <c r="D73"/>
      <c r="G73"/>
    </row>
    <row r="74" spans="4:7" x14ac:dyDescent="0.3">
      <c r="D74"/>
      <c r="G74"/>
    </row>
    <row r="75" spans="4:7" x14ac:dyDescent="0.3">
      <c r="D75"/>
      <c r="G75"/>
    </row>
    <row r="76" spans="4:7" x14ac:dyDescent="0.3">
      <c r="D76"/>
      <c r="G76"/>
    </row>
    <row r="77" spans="4:7" x14ac:dyDescent="0.3">
      <c r="D77"/>
      <c r="G77"/>
    </row>
    <row r="78" spans="4:7" x14ac:dyDescent="0.3">
      <c r="D78"/>
      <c r="G78"/>
    </row>
    <row r="79" spans="4:7" x14ac:dyDescent="0.3">
      <c r="D79"/>
      <c r="G79"/>
    </row>
    <row r="80" spans="4:7" x14ac:dyDescent="0.3">
      <c r="D80"/>
      <c r="G80"/>
    </row>
    <row r="81" spans="4:7" x14ac:dyDescent="0.3">
      <c r="D81"/>
      <c r="G81"/>
    </row>
    <row r="82" spans="4:7" x14ac:dyDescent="0.3">
      <c r="D82"/>
      <c r="G82"/>
    </row>
    <row r="83" spans="4:7" x14ac:dyDescent="0.3">
      <c r="D83"/>
      <c r="G83"/>
    </row>
    <row r="84" spans="4:7" x14ac:dyDescent="0.3">
      <c r="D84"/>
      <c r="G84"/>
    </row>
    <row r="85" spans="4:7" x14ac:dyDescent="0.3">
      <c r="D85"/>
      <c r="G85"/>
    </row>
    <row r="86" spans="4:7" x14ac:dyDescent="0.3">
      <c r="D86"/>
      <c r="G86"/>
    </row>
    <row r="87" spans="4:7" x14ac:dyDescent="0.3">
      <c r="D87"/>
      <c r="G87"/>
    </row>
    <row r="88" spans="4:7" x14ac:dyDescent="0.3">
      <c r="D88"/>
      <c r="G88"/>
    </row>
    <row r="89" spans="4:7" x14ac:dyDescent="0.3">
      <c r="D89"/>
      <c r="G89"/>
    </row>
    <row r="90" spans="4:7" x14ac:dyDescent="0.3">
      <c r="D90"/>
      <c r="G90"/>
    </row>
    <row r="91" spans="4:7" x14ac:dyDescent="0.3">
      <c r="D91"/>
      <c r="G91"/>
    </row>
    <row r="92" spans="4:7" x14ac:dyDescent="0.3">
      <c r="D92"/>
      <c r="G92"/>
    </row>
    <row r="93" spans="4:7" x14ac:dyDescent="0.3">
      <c r="D93"/>
      <c r="G93"/>
    </row>
    <row r="94" spans="4:7" x14ac:dyDescent="0.3">
      <c r="D94"/>
      <c r="G94"/>
    </row>
    <row r="95" spans="4:7" x14ac:dyDescent="0.3">
      <c r="D95"/>
      <c r="G95"/>
    </row>
    <row r="96" spans="4:7" x14ac:dyDescent="0.3">
      <c r="D96"/>
      <c r="G96"/>
    </row>
    <row r="97" spans="4:7" x14ac:dyDescent="0.3">
      <c r="D97"/>
      <c r="G97"/>
    </row>
    <row r="98" spans="4:7" x14ac:dyDescent="0.3">
      <c r="D98"/>
      <c r="G98"/>
    </row>
    <row r="99" spans="4:7" x14ac:dyDescent="0.3">
      <c r="D99"/>
      <c r="G99"/>
    </row>
    <row r="100" spans="4:7" x14ac:dyDescent="0.3">
      <c r="D100"/>
      <c r="G100"/>
    </row>
    <row r="101" spans="4:7" x14ac:dyDescent="0.3">
      <c r="D101"/>
      <c r="G101"/>
    </row>
    <row r="102" spans="4:7" x14ac:dyDescent="0.3">
      <c r="D102"/>
      <c r="G102"/>
    </row>
    <row r="103" spans="4:7" x14ac:dyDescent="0.3">
      <c r="D103"/>
      <c r="G103"/>
    </row>
    <row r="104" spans="4:7" x14ac:dyDescent="0.3">
      <c r="D104"/>
      <c r="G104"/>
    </row>
    <row r="105" spans="4:7" x14ac:dyDescent="0.3">
      <c r="D105"/>
      <c r="G105"/>
    </row>
    <row r="106" spans="4:7" x14ac:dyDescent="0.3">
      <c r="D106"/>
      <c r="G106"/>
    </row>
    <row r="107" spans="4:7" x14ac:dyDescent="0.3">
      <c r="D107"/>
      <c r="G107"/>
    </row>
    <row r="108" spans="4:7" x14ac:dyDescent="0.3">
      <c r="D108"/>
      <c r="G108"/>
    </row>
    <row r="109" spans="4:7" x14ac:dyDescent="0.3">
      <c r="D109"/>
      <c r="G109"/>
    </row>
    <row r="110" spans="4:7" x14ac:dyDescent="0.3">
      <c r="D110"/>
      <c r="G110"/>
    </row>
    <row r="111" spans="4:7" x14ac:dyDescent="0.3">
      <c r="D111"/>
      <c r="G111"/>
    </row>
    <row r="112" spans="4:7" x14ac:dyDescent="0.3">
      <c r="D112"/>
      <c r="G112"/>
    </row>
    <row r="113" spans="4:7" x14ac:dyDescent="0.3">
      <c r="D113"/>
      <c r="G113"/>
    </row>
    <row r="114" spans="4:7" x14ac:dyDescent="0.3">
      <c r="D114"/>
      <c r="G114"/>
    </row>
    <row r="115" spans="4:7" x14ac:dyDescent="0.3">
      <c r="D115"/>
      <c r="G115"/>
    </row>
    <row r="116" spans="4:7" x14ac:dyDescent="0.3">
      <c r="D116"/>
      <c r="G116"/>
    </row>
    <row r="117" spans="4:7" x14ac:dyDescent="0.3">
      <c r="D117"/>
      <c r="G117"/>
    </row>
    <row r="118" spans="4:7" x14ac:dyDescent="0.3">
      <c r="D118"/>
      <c r="G118"/>
    </row>
    <row r="119" spans="4:7" x14ac:dyDescent="0.3">
      <c r="D119"/>
      <c r="G119"/>
    </row>
    <row r="120" spans="4:7" x14ac:dyDescent="0.3">
      <c r="D120"/>
      <c r="G120"/>
    </row>
    <row r="121" spans="4:7" x14ac:dyDescent="0.3">
      <c r="D121"/>
      <c r="G121"/>
    </row>
    <row r="122" spans="4:7" x14ac:dyDescent="0.3">
      <c r="D122"/>
      <c r="G122"/>
    </row>
    <row r="123" spans="4:7" x14ac:dyDescent="0.3">
      <c r="D123"/>
      <c r="G123"/>
    </row>
    <row r="124" spans="4:7" x14ac:dyDescent="0.3">
      <c r="D124"/>
      <c r="G124"/>
    </row>
    <row r="125" spans="4:7" x14ac:dyDescent="0.3">
      <c r="D125"/>
      <c r="G125"/>
    </row>
    <row r="126" spans="4:7" x14ac:dyDescent="0.3">
      <c r="D126"/>
      <c r="G126"/>
    </row>
    <row r="127" spans="4:7" x14ac:dyDescent="0.3">
      <c r="D127"/>
      <c r="G127"/>
    </row>
    <row r="128" spans="4:7" x14ac:dyDescent="0.3">
      <c r="D128"/>
      <c r="G128"/>
    </row>
    <row r="129" spans="4:7" x14ac:dyDescent="0.3">
      <c r="D129"/>
      <c r="G129"/>
    </row>
    <row r="130" spans="4:7" x14ac:dyDescent="0.3">
      <c r="D130"/>
      <c r="G130"/>
    </row>
    <row r="131" spans="4:7" x14ac:dyDescent="0.3">
      <c r="D131"/>
      <c r="G131"/>
    </row>
    <row r="132" spans="4:7" x14ac:dyDescent="0.3">
      <c r="D132"/>
      <c r="G132"/>
    </row>
    <row r="133" spans="4:7" x14ac:dyDescent="0.3">
      <c r="D133"/>
      <c r="G133"/>
    </row>
    <row r="134" spans="4:7" x14ac:dyDescent="0.3">
      <c r="D134"/>
      <c r="G134"/>
    </row>
    <row r="135" spans="4:7" x14ac:dyDescent="0.3">
      <c r="D135"/>
      <c r="G135"/>
    </row>
    <row r="136" spans="4:7" x14ac:dyDescent="0.3">
      <c r="D136"/>
      <c r="G136"/>
    </row>
    <row r="137" spans="4:7" x14ac:dyDescent="0.3">
      <c r="D137"/>
      <c r="G137"/>
    </row>
    <row r="138" spans="4:7" x14ac:dyDescent="0.3">
      <c r="D138"/>
      <c r="G138"/>
    </row>
    <row r="139" spans="4:7" x14ac:dyDescent="0.3">
      <c r="D139"/>
      <c r="G139"/>
    </row>
    <row r="140" spans="4:7" x14ac:dyDescent="0.3">
      <c r="D140"/>
      <c r="G140"/>
    </row>
    <row r="141" spans="4:7" x14ac:dyDescent="0.3">
      <c r="D141"/>
      <c r="G141"/>
    </row>
    <row r="142" spans="4:7" x14ac:dyDescent="0.3">
      <c r="D142"/>
      <c r="G142"/>
    </row>
    <row r="143" spans="4:7" x14ac:dyDescent="0.3">
      <c r="D143"/>
      <c r="G143"/>
    </row>
    <row r="144" spans="4:7" x14ac:dyDescent="0.3">
      <c r="D144"/>
      <c r="G144"/>
    </row>
    <row r="145" spans="4:7" x14ac:dyDescent="0.3">
      <c r="D145"/>
      <c r="G145"/>
    </row>
    <row r="146" spans="4:7" x14ac:dyDescent="0.3">
      <c r="D146"/>
      <c r="G146"/>
    </row>
    <row r="147" spans="4:7" x14ac:dyDescent="0.3">
      <c r="D147"/>
      <c r="G147"/>
    </row>
    <row r="148" spans="4:7" x14ac:dyDescent="0.3">
      <c r="D148"/>
      <c r="G148"/>
    </row>
    <row r="149" spans="4:7" x14ac:dyDescent="0.3">
      <c r="D149"/>
      <c r="G149"/>
    </row>
    <row r="150" spans="4:7" x14ac:dyDescent="0.3">
      <c r="D150"/>
      <c r="G150"/>
    </row>
    <row r="151" spans="4:7" x14ac:dyDescent="0.3">
      <c r="D151"/>
      <c r="G151"/>
    </row>
    <row r="152" spans="4:7" x14ac:dyDescent="0.3">
      <c r="D152"/>
      <c r="G152"/>
    </row>
    <row r="153" spans="4:7" x14ac:dyDescent="0.3">
      <c r="D153"/>
      <c r="G153"/>
    </row>
    <row r="154" spans="4:7" x14ac:dyDescent="0.3">
      <c r="D154"/>
      <c r="G154"/>
    </row>
    <row r="155" spans="4:7" x14ac:dyDescent="0.3">
      <c r="D155"/>
      <c r="G155"/>
    </row>
    <row r="156" spans="4:7" x14ac:dyDescent="0.3">
      <c r="D156"/>
      <c r="G156"/>
    </row>
    <row r="157" spans="4:7" x14ac:dyDescent="0.3">
      <c r="D157"/>
      <c r="G157"/>
    </row>
    <row r="158" spans="4:7" x14ac:dyDescent="0.3">
      <c r="D158"/>
      <c r="G158"/>
    </row>
    <row r="159" spans="4:7" x14ac:dyDescent="0.3">
      <c r="D159"/>
      <c r="G159"/>
    </row>
    <row r="160" spans="4:7" x14ac:dyDescent="0.3">
      <c r="D160"/>
      <c r="G160"/>
    </row>
    <row r="161" spans="4:7" x14ac:dyDescent="0.3">
      <c r="D161"/>
      <c r="G161"/>
    </row>
    <row r="162" spans="4:7" x14ac:dyDescent="0.3">
      <c r="D162"/>
      <c r="G162"/>
    </row>
    <row r="163" spans="4:7" x14ac:dyDescent="0.3">
      <c r="D163"/>
      <c r="G163"/>
    </row>
    <row r="164" spans="4:7" x14ac:dyDescent="0.3">
      <c r="D164"/>
      <c r="G164"/>
    </row>
    <row r="165" spans="4:7" x14ac:dyDescent="0.3">
      <c r="D165"/>
      <c r="G165"/>
    </row>
    <row r="166" spans="4:7" x14ac:dyDescent="0.3">
      <c r="D166"/>
      <c r="G166"/>
    </row>
    <row r="167" spans="4:7" x14ac:dyDescent="0.3">
      <c r="D167"/>
      <c r="G167"/>
    </row>
    <row r="168" spans="4:7" x14ac:dyDescent="0.3">
      <c r="D168"/>
      <c r="G168"/>
    </row>
    <row r="169" spans="4:7" x14ac:dyDescent="0.3">
      <c r="D169"/>
      <c r="G169"/>
    </row>
    <row r="170" spans="4:7" x14ac:dyDescent="0.3">
      <c r="D170"/>
      <c r="G170"/>
    </row>
    <row r="171" spans="4:7" x14ac:dyDescent="0.3">
      <c r="D171"/>
      <c r="G171"/>
    </row>
    <row r="172" spans="4:7" x14ac:dyDescent="0.3">
      <c r="D172"/>
      <c r="G172"/>
    </row>
    <row r="173" spans="4:7" x14ac:dyDescent="0.3">
      <c r="D173"/>
      <c r="G173"/>
    </row>
    <row r="174" spans="4:7" x14ac:dyDescent="0.3">
      <c r="D174"/>
      <c r="G174"/>
    </row>
    <row r="175" spans="4:7" x14ac:dyDescent="0.3">
      <c r="D175"/>
      <c r="G175"/>
    </row>
    <row r="176" spans="4:7" x14ac:dyDescent="0.3">
      <c r="D176"/>
      <c r="G176"/>
    </row>
    <row r="177" spans="4:7" x14ac:dyDescent="0.3">
      <c r="D177"/>
      <c r="G177"/>
    </row>
    <row r="178" spans="4:7" x14ac:dyDescent="0.3">
      <c r="D178"/>
      <c r="G178"/>
    </row>
    <row r="179" spans="4:7" x14ac:dyDescent="0.3">
      <c r="D179"/>
      <c r="G179"/>
    </row>
    <row r="180" spans="4:7" x14ac:dyDescent="0.3">
      <c r="D180"/>
      <c r="G180"/>
    </row>
    <row r="181" spans="4:7" x14ac:dyDescent="0.3">
      <c r="D181"/>
      <c r="G181"/>
    </row>
    <row r="182" spans="4:7" x14ac:dyDescent="0.3">
      <c r="D182"/>
      <c r="G182"/>
    </row>
    <row r="183" spans="4:7" x14ac:dyDescent="0.3">
      <c r="D183"/>
      <c r="G183"/>
    </row>
    <row r="184" spans="4:7" x14ac:dyDescent="0.3">
      <c r="D184"/>
      <c r="G184"/>
    </row>
    <row r="185" spans="4:7" x14ac:dyDescent="0.3">
      <c r="D185"/>
      <c r="G185"/>
    </row>
    <row r="186" spans="4:7" x14ac:dyDescent="0.3">
      <c r="D186"/>
      <c r="G186"/>
    </row>
    <row r="187" spans="4:7" x14ac:dyDescent="0.3">
      <c r="D187"/>
      <c r="G187"/>
    </row>
    <row r="188" spans="4:7" x14ac:dyDescent="0.3">
      <c r="D188"/>
      <c r="G188"/>
    </row>
    <row r="189" spans="4:7" x14ac:dyDescent="0.3">
      <c r="D189"/>
      <c r="G189"/>
    </row>
    <row r="190" spans="4:7" x14ac:dyDescent="0.3">
      <c r="D190"/>
      <c r="G190"/>
    </row>
    <row r="191" spans="4:7" x14ac:dyDescent="0.3">
      <c r="D191"/>
      <c r="G191"/>
    </row>
    <row r="192" spans="4:7" x14ac:dyDescent="0.3">
      <c r="D192"/>
      <c r="G192"/>
    </row>
    <row r="193" spans="4:7" x14ac:dyDescent="0.3">
      <c r="D193"/>
      <c r="G193"/>
    </row>
    <row r="194" spans="4:7" x14ac:dyDescent="0.3">
      <c r="D194"/>
      <c r="G194"/>
    </row>
    <row r="195" spans="4:7" x14ac:dyDescent="0.3">
      <c r="D195"/>
      <c r="G195"/>
    </row>
    <row r="196" spans="4:7" x14ac:dyDescent="0.3">
      <c r="D196"/>
      <c r="G196"/>
    </row>
    <row r="197" spans="4:7" x14ac:dyDescent="0.3">
      <c r="D197"/>
      <c r="G197"/>
    </row>
    <row r="198" spans="4:7" x14ac:dyDescent="0.3">
      <c r="D198"/>
      <c r="G198"/>
    </row>
    <row r="199" spans="4:7" x14ac:dyDescent="0.3">
      <c r="D199"/>
      <c r="G199"/>
    </row>
    <row r="200" spans="4:7" x14ac:dyDescent="0.3">
      <c r="D200"/>
      <c r="G200"/>
    </row>
    <row r="201" spans="4:7" x14ac:dyDescent="0.3">
      <c r="D201"/>
      <c r="G201"/>
    </row>
    <row r="202" spans="4:7" x14ac:dyDescent="0.3">
      <c r="D202"/>
      <c r="G202"/>
    </row>
    <row r="203" spans="4:7" x14ac:dyDescent="0.3">
      <c r="D203"/>
      <c r="G203"/>
    </row>
    <row r="204" spans="4:7" x14ac:dyDescent="0.3">
      <c r="D204"/>
      <c r="G204"/>
    </row>
    <row r="205" spans="4:7" x14ac:dyDescent="0.3">
      <c r="D205"/>
      <c r="G205"/>
    </row>
    <row r="206" spans="4:7" x14ac:dyDescent="0.3">
      <c r="D206"/>
      <c r="G206"/>
    </row>
    <row r="207" spans="4:7" x14ac:dyDescent="0.3">
      <c r="D207"/>
      <c r="G207"/>
    </row>
    <row r="208" spans="4:7" x14ac:dyDescent="0.3">
      <c r="D208"/>
      <c r="G208"/>
    </row>
    <row r="209" spans="4:7" x14ac:dyDescent="0.3">
      <c r="D209"/>
      <c r="G209"/>
    </row>
    <row r="210" spans="4:7" x14ac:dyDescent="0.3">
      <c r="D210"/>
      <c r="G210"/>
    </row>
    <row r="211" spans="4:7" x14ac:dyDescent="0.3">
      <c r="D211"/>
      <c r="G211"/>
    </row>
    <row r="212" spans="4:7" x14ac:dyDescent="0.3">
      <c r="D212"/>
      <c r="G212"/>
    </row>
    <row r="213" spans="4:7" x14ac:dyDescent="0.3">
      <c r="D213"/>
      <c r="G213"/>
    </row>
    <row r="214" spans="4:7" x14ac:dyDescent="0.3">
      <c r="D214"/>
      <c r="G214"/>
    </row>
    <row r="215" spans="4:7" x14ac:dyDescent="0.3">
      <c r="D215"/>
      <c r="G215"/>
    </row>
    <row r="216" spans="4:7" x14ac:dyDescent="0.3">
      <c r="D216"/>
      <c r="G216"/>
    </row>
    <row r="217" spans="4:7" x14ac:dyDescent="0.3">
      <c r="D217"/>
      <c r="G217"/>
    </row>
    <row r="218" spans="4:7" x14ac:dyDescent="0.3">
      <c r="D218"/>
      <c r="G218"/>
    </row>
    <row r="219" spans="4:7" x14ac:dyDescent="0.3">
      <c r="D219"/>
      <c r="G219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A4E0E0-447A-4E13-ACDC-A36CB465B303}">
  <dimension ref="A1:S206"/>
  <sheetViews>
    <sheetView topLeftCell="A182" zoomScale="85" zoomScaleNormal="85" workbookViewId="0">
      <selection activeCell="A206" sqref="A206"/>
    </sheetView>
  </sheetViews>
  <sheetFormatPr baseColWidth="10" defaultRowHeight="14.4" x14ac:dyDescent="0.3"/>
  <cols>
    <col min="1" max="1" width="51.6640625" customWidth="1"/>
    <col min="2" max="17" width="11.5546875" customWidth="1"/>
  </cols>
  <sheetData>
    <row r="1" spans="1:19" ht="87" thickBot="1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2" t="s">
        <v>12</v>
      </c>
      <c r="N1" s="3" t="s">
        <v>13</v>
      </c>
      <c r="O1" s="3" t="s">
        <v>14</v>
      </c>
      <c r="P1" s="3" t="s">
        <v>15</v>
      </c>
      <c r="Q1" s="114" t="s">
        <v>226</v>
      </c>
      <c r="R1" s="114" t="s">
        <v>233</v>
      </c>
      <c r="S1" s="114" t="s">
        <v>236</v>
      </c>
    </row>
    <row r="2" spans="1:19" ht="29.4" thickBot="1" x14ac:dyDescent="0.35">
      <c r="A2" s="4" t="s">
        <v>115</v>
      </c>
      <c r="B2" s="5">
        <v>361</v>
      </c>
      <c r="C2" s="5">
        <v>39</v>
      </c>
      <c r="D2" s="5">
        <v>27</v>
      </c>
      <c r="E2" s="5">
        <v>14</v>
      </c>
      <c r="F2" s="5">
        <v>15</v>
      </c>
      <c r="G2" s="7">
        <v>0.11</v>
      </c>
      <c r="H2" s="7">
        <v>7.0000000000000007E-2</v>
      </c>
      <c r="I2" s="7">
        <v>0.69</v>
      </c>
      <c r="J2" s="7">
        <v>0.52</v>
      </c>
      <c r="K2" s="7">
        <v>1.07</v>
      </c>
      <c r="L2" s="80">
        <v>4.2000000000000003E-2</v>
      </c>
      <c r="M2" s="7">
        <v>0.38</v>
      </c>
      <c r="N2" s="5">
        <v>4</v>
      </c>
      <c r="O2" s="52" t="s">
        <v>40</v>
      </c>
      <c r="P2" s="5">
        <v>0</v>
      </c>
      <c r="Q2">
        <v>1</v>
      </c>
      <c r="R2" t="s">
        <v>232</v>
      </c>
      <c r="S2" t="s">
        <v>234</v>
      </c>
    </row>
    <row r="3" spans="1:19" ht="29.4" thickBot="1" x14ac:dyDescent="0.35">
      <c r="A3" s="4" t="s">
        <v>164</v>
      </c>
      <c r="B3" s="5">
        <v>192</v>
      </c>
      <c r="C3" s="5">
        <v>26</v>
      </c>
      <c r="D3" s="5">
        <v>17</v>
      </c>
      <c r="E3" s="5">
        <v>12</v>
      </c>
      <c r="F3" s="5">
        <v>10</v>
      </c>
      <c r="G3" s="7">
        <v>0.14000000000000001</v>
      </c>
      <c r="H3" s="7">
        <v>0.09</v>
      </c>
      <c r="I3" s="7">
        <v>0.65</v>
      </c>
      <c r="J3" s="7">
        <v>0.71</v>
      </c>
      <c r="K3" s="7">
        <v>0.83</v>
      </c>
      <c r="L3" s="109">
        <v>5.1999999999999998E-2</v>
      </c>
      <c r="M3" s="7">
        <v>0.38</v>
      </c>
      <c r="N3" s="5">
        <v>5</v>
      </c>
      <c r="O3" s="52" t="s">
        <v>40</v>
      </c>
      <c r="P3" s="5">
        <v>0</v>
      </c>
      <c r="Q3">
        <v>1</v>
      </c>
      <c r="R3" t="s">
        <v>232</v>
      </c>
      <c r="S3" t="s">
        <v>234</v>
      </c>
    </row>
    <row r="4" spans="1:19" ht="29.4" thickBot="1" x14ac:dyDescent="0.35">
      <c r="A4" s="4" t="s">
        <v>88</v>
      </c>
      <c r="B4" s="5">
        <v>253</v>
      </c>
      <c r="C4" s="5">
        <v>49</v>
      </c>
      <c r="D4" s="5">
        <v>46</v>
      </c>
      <c r="E4" s="5">
        <v>19</v>
      </c>
      <c r="F4" s="5">
        <v>17</v>
      </c>
      <c r="G4" s="7">
        <v>0.19</v>
      </c>
      <c r="H4" s="7">
        <v>0.18</v>
      </c>
      <c r="I4" s="7">
        <v>0.94</v>
      </c>
      <c r="J4" s="7">
        <v>0.41</v>
      </c>
      <c r="K4" s="7">
        <v>0.89</v>
      </c>
      <c r="L4" s="90">
        <v>6.7000000000000004E-2</v>
      </c>
      <c r="M4" s="7">
        <v>0.35</v>
      </c>
      <c r="N4" s="5">
        <v>7</v>
      </c>
      <c r="O4" s="14" t="s">
        <v>19</v>
      </c>
      <c r="P4" s="5">
        <v>1</v>
      </c>
      <c r="Q4">
        <v>1</v>
      </c>
      <c r="R4" t="s">
        <v>232</v>
      </c>
      <c r="S4" t="s">
        <v>234</v>
      </c>
    </row>
    <row r="5" spans="1:19" ht="29.4" thickBot="1" x14ac:dyDescent="0.35">
      <c r="A5" s="4" t="s">
        <v>190</v>
      </c>
      <c r="B5" s="5">
        <v>115</v>
      </c>
      <c r="C5" s="5">
        <v>22</v>
      </c>
      <c r="D5" s="5">
        <v>9</v>
      </c>
      <c r="E5" s="5">
        <v>7</v>
      </c>
      <c r="F5" s="5">
        <v>7</v>
      </c>
      <c r="G5" s="7">
        <v>0.19</v>
      </c>
      <c r="H5" s="7">
        <v>0.08</v>
      </c>
      <c r="I5" s="7">
        <v>0.41</v>
      </c>
      <c r="J5" s="7">
        <v>0.78</v>
      </c>
      <c r="K5" s="7">
        <v>1</v>
      </c>
      <c r="L5" s="113">
        <v>6.0999999999999999E-2</v>
      </c>
      <c r="M5" s="7">
        <v>0.32</v>
      </c>
      <c r="N5" s="5">
        <v>7</v>
      </c>
      <c r="O5" s="52" t="s">
        <v>40</v>
      </c>
      <c r="P5" s="5">
        <v>1</v>
      </c>
      <c r="Q5">
        <v>1</v>
      </c>
      <c r="R5" t="s">
        <v>232</v>
      </c>
      <c r="S5" t="s">
        <v>234</v>
      </c>
    </row>
    <row r="6" spans="1:19" ht="29.4" thickBot="1" x14ac:dyDescent="0.35">
      <c r="A6" s="4" t="s">
        <v>125</v>
      </c>
      <c r="B6" s="5">
        <v>177</v>
      </c>
      <c r="C6" s="5">
        <v>35</v>
      </c>
      <c r="D6" s="5">
        <v>23</v>
      </c>
      <c r="E6" s="5">
        <v>15</v>
      </c>
      <c r="F6" s="5">
        <v>11</v>
      </c>
      <c r="G6" s="7">
        <v>0.2</v>
      </c>
      <c r="H6" s="7">
        <v>0.13</v>
      </c>
      <c r="I6" s="7">
        <v>0.66</v>
      </c>
      <c r="J6" s="7">
        <v>0.65</v>
      </c>
      <c r="K6" s="7">
        <v>0.73</v>
      </c>
      <c r="L6" s="101">
        <v>6.2E-2</v>
      </c>
      <c r="M6" s="7">
        <v>0.31</v>
      </c>
      <c r="N6" s="5">
        <v>5</v>
      </c>
      <c r="O6" s="52" t="s">
        <v>40</v>
      </c>
      <c r="P6" s="5">
        <v>0</v>
      </c>
      <c r="Q6">
        <v>1</v>
      </c>
      <c r="R6" t="s">
        <v>232</v>
      </c>
      <c r="S6" t="s">
        <v>234</v>
      </c>
    </row>
    <row r="7" spans="1:19" ht="29.4" thickBot="1" x14ac:dyDescent="0.35">
      <c r="A7" s="4" t="s">
        <v>120</v>
      </c>
      <c r="B7" s="5">
        <v>296</v>
      </c>
      <c r="C7" s="5">
        <v>36</v>
      </c>
      <c r="D7" s="5">
        <v>19</v>
      </c>
      <c r="E7" s="5">
        <v>14</v>
      </c>
      <c r="F7" s="5">
        <v>10</v>
      </c>
      <c r="G7" s="7">
        <v>0.12</v>
      </c>
      <c r="H7" s="7">
        <v>0.06</v>
      </c>
      <c r="I7" s="7">
        <v>0.53</v>
      </c>
      <c r="J7" s="7">
        <v>0.74</v>
      </c>
      <c r="K7" s="7">
        <v>0.71</v>
      </c>
      <c r="L7" s="43">
        <v>3.4000000000000002E-2</v>
      </c>
      <c r="M7" s="7">
        <v>0.28000000000000003</v>
      </c>
      <c r="N7" s="5">
        <v>5</v>
      </c>
      <c r="O7" s="61" t="s">
        <v>47</v>
      </c>
      <c r="P7" s="5">
        <v>1</v>
      </c>
      <c r="Q7">
        <v>1</v>
      </c>
      <c r="R7" t="s">
        <v>230</v>
      </c>
      <c r="S7" t="s">
        <v>234</v>
      </c>
    </row>
    <row r="8" spans="1:19" ht="15" thickBot="1" x14ac:dyDescent="0.35">
      <c r="A8" s="4" t="s">
        <v>150</v>
      </c>
      <c r="B8" s="5">
        <v>101</v>
      </c>
      <c r="C8" s="5">
        <v>29</v>
      </c>
      <c r="D8" s="5">
        <v>15</v>
      </c>
      <c r="E8" s="5">
        <v>10</v>
      </c>
      <c r="F8" s="5">
        <v>8</v>
      </c>
      <c r="G8" s="7">
        <v>0.28999999999999998</v>
      </c>
      <c r="H8" s="7">
        <v>0.15</v>
      </c>
      <c r="I8" s="7">
        <v>0.52</v>
      </c>
      <c r="J8" s="7">
        <v>0.67</v>
      </c>
      <c r="K8" s="7">
        <v>0.8</v>
      </c>
      <c r="L8" s="106">
        <v>7.9000000000000001E-2</v>
      </c>
      <c r="M8" s="7">
        <v>0.28000000000000003</v>
      </c>
      <c r="N8" s="77"/>
      <c r="O8" s="77"/>
      <c r="P8" s="77"/>
      <c r="Q8">
        <v>1</v>
      </c>
      <c r="R8" t="s">
        <v>232</v>
      </c>
      <c r="S8" t="s">
        <v>234</v>
      </c>
    </row>
    <row r="9" spans="1:19" ht="29.4" thickBot="1" x14ac:dyDescent="0.35">
      <c r="A9" s="4" t="s">
        <v>130</v>
      </c>
      <c r="B9" s="5">
        <v>223</v>
      </c>
      <c r="C9" s="5">
        <v>33</v>
      </c>
      <c r="D9" s="5">
        <v>20</v>
      </c>
      <c r="E9" s="5">
        <v>15</v>
      </c>
      <c r="F9" s="5">
        <v>9</v>
      </c>
      <c r="G9" s="7">
        <v>0.15</v>
      </c>
      <c r="H9" s="7">
        <v>0.09</v>
      </c>
      <c r="I9" s="7">
        <v>0.61</v>
      </c>
      <c r="J9" s="7">
        <v>0.75</v>
      </c>
      <c r="K9" s="7">
        <v>0.6</v>
      </c>
      <c r="L9" s="70">
        <v>0.04</v>
      </c>
      <c r="M9" s="7">
        <v>0.27</v>
      </c>
      <c r="N9" s="5">
        <v>8</v>
      </c>
      <c r="O9" s="52" t="s">
        <v>40</v>
      </c>
      <c r="P9" s="5">
        <v>2</v>
      </c>
      <c r="Q9">
        <v>1</v>
      </c>
      <c r="R9" t="s">
        <v>232</v>
      </c>
      <c r="S9" t="s">
        <v>234</v>
      </c>
    </row>
    <row r="10" spans="1:19" ht="15" thickBot="1" x14ac:dyDescent="0.35">
      <c r="A10" s="4" t="s">
        <v>20</v>
      </c>
      <c r="B10" s="5">
        <v>982</v>
      </c>
      <c r="C10" s="5">
        <v>357</v>
      </c>
      <c r="D10" s="5">
        <v>169</v>
      </c>
      <c r="E10" s="5">
        <v>111</v>
      </c>
      <c r="F10" s="5">
        <v>89</v>
      </c>
      <c r="G10" s="15">
        <v>0.36</v>
      </c>
      <c r="H10" s="7">
        <v>0.17</v>
      </c>
      <c r="I10" s="16">
        <v>0.47</v>
      </c>
      <c r="J10" s="7">
        <v>0.66</v>
      </c>
      <c r="K10" s="7">
        <v>0.8</v>
      </c>
      <c r="L10" s="17">
        <v>9.0999999999999998E-2</v>
      </c>
      <c r="M10" s="7">
        <v>0.25</v>
      </c>
      <c r="N10" s="5">
        <v>9</v>
      </c>
      <c r="O10" s="18" t="s">
        <v>21</v>
      </c>
      <c r="P10" s="5">
        <v>2</v>
      </c>
      <c r="Q10">
        <v>1</v>
      </c>
      <c r="R10" t="s">
        <v>232</v>
      </c>
      <c r="S10" t="s">
        <v>234</v>
      </c>
    </row>
    <row r="11" spans="1:19" ht="29.4" thickBot="1" x14ac:dyDescent="0.35">
      <c r="A11" s="4" t="s">
        <v>100</v>
      </c>
      <c r="B11" s="5">
        <v>306</v>
      </c>
      <c r="C11" s="5">
        <v>42</v>
      </c>
      <c r="D11" s="5">
        <v>31</v>
      </c>
      <c r="E11" s="5">
        <v>14</v>
      </c>
      <c r="F11" s="5">
        <v>10</v>
      </c>
      <c r="G11" s="7">
        <v>0.14000000000000001</v>
      </c>
      <c r="H11" s="7">
        <v>0.1</v>
      </c>
      <c r="I11" s="7">
        <v>0.74</v>
      </c>
      <c r="J11" s="7">
        <v>0.45</v>
      </c>
      <c r="K11" s="7">
        <v>0.71</v>
      </c>
      <c r="L11" s="32">
        <v>3.3000000000000002E-2</v>
      </c>
      <c r="M11" s="7">
        <v>0.24</v>
      </c>
      <c r="N11" s="5">
        <v>3</v>
      </c>
      <c r="O11" s="52" t="s">
        <v>40</v>
      </c>
      <c r="P11" s="5">
        <v>0</v>
      </c>
      <c r="Q11">
        <v>1</v>
      </c>
      <c r="R11" t="s">
        <v>230</v>
      </c>
      <c r="S11" t="s">
        <v>234</v>
      </c>
    </row>
    <row r="12" spans="1:19" ht="29.4" thickBot="1" x14ac:dyDescent="0.35">
      <c r="A12" s="4" t="s">
        <v>126</v>
      </c>
      <c r="B12" s="5">
        <v>162</v>
      </c>
      <c r="C12" s="5">
        <v>35</v>
      </c>
      <c r="D12" s="5">
        <v>37</v>
      </c>
      <c r="E12" s="5">
        <v>12</v>
      </c>
      <c r="F12" s="5">
        <v>8</v>
      </c>
      <c r="G12" s="7">
        <v>0.22</v>
      </c>
      <c r="H12" s="7">
        <v>0.23</v>
      </c>
      <c r="I12" s="7">
        <v>1.06</v>
      </c>
      <c r="J12" s="7">
        <v>0.32</v>
      </c>
      <c r="K12" s="7">
        <v>0.67</v>
      </c>
      <c r="L12" s="13">
        <v>4.9000000000000002E-2</v>
      </c>
      <c r="M12" s="7">
        <v>0.23</v>
      </c>
      <c r="N12" s="5">
        <v>7</v>
      </c>
      <c r="O12" s="14" t="s">
        <v>19</v>
      </c>
      <c r="P12" s="5">
        <v>0</v>
      </c>
      <c r="Q12">
        <v>1</v>
      </c>
      <c r="R12" t="s">
        <v>230</v>
      </c>
      <c r="S12" t="s">
        <v>234</v>
      </c>
    </row>
    <row r="13" spans="1:19" ht="29.4" thickBot="1" x14ac:dyDescent="0.35">
      <c r="A13" s="4" t="s">
        <v>191</v>
      </c>
      <c r="B13" s="5">
        <v>114</v>
      </c>
      <c r="C13" s="5">
        <v>22</v>
      </c>
      <c r="D13" s="5">
        <v>10</v>
      </c>
      <c r="E13" s="5">
        <v>5</v>
      </c>
      <c r="F13" s="5">
        <v>5</v>
      </c>
      <c r="G13" s="7">
        <v>0.19</v>
      </c>
      <c r="H13" s="7">
        <v>0.09</v>
      </c>
      <c r="I13" s="7">
        <v>0.45</v>
      </c>
      <c r="J13" s="7">
        <v>0.5</v>
      </c>
      <c r="K13" s="7">
        <v>1</v>
      </c>
      <c r="L13" s="73">
        <v>4.3999999999999997E-2</v>
      </c>
      <c r="M13" s="7">
        <v>0.23</v>
      </c>
      <c r="N13" s="5">
        <v>7</v>
      </c>
      <c r="O13" s="10" t="s">
        <v>17</v>
      </c>
      <c r="P13" s="5">
        <v>0</v>
      </c>
      <c r="Q13">
        <v>1</v>
      </c>
      <c r="R13" t="s">
        <v>232</v>
      </c>
      <c r="S13" t="s">
        <v>234</v>
      </c>
    </row>
    <row r="14" spans="1:19" ht="29.4" thickBot="1" x14ac:dyDescent="0.35">
      <c r="A14" s="4" t="s">
        <v>57</v>
      </c>
      <c r="B14" s="5">
        <v>295</v>
      </c>
      <c r="C14" s="5">
        <v>79</v>
      </c>
      <c r="D14" s="5">
        <v>41</v>
      </c>
      <c r="E14" s="5">
        <v>19</v>
      </c>
      <c r="F14" s="5">
        <v>17</v>
      </c>
      <c r="G14" s="7">
        <v>0.27</v>
      </c>
      <c r="H14" s="7">
        <v>0.14000000000000001</v>
      </c>
      <c r="I14" s="7">
        <v>0.52</v>
      </c>
      <c r="J14" s="7">
        <v>0.46</v>
      </c>
      <c r="K14" s="7">
        <v>0.89</v>
      </c>
      <c r="L14" s="68">
        <v>5.8000000000000003E-2</v>
      </c>
      <c r="M14" s="7">
        <v>0.22</v>
      </c>
      <c r="N14" s="5">
        <v>7</v>
      </c>
      <c r="O14" s="14" t="s">
        <v>19</v>
      </c>
      <c r="P14" s="5">
        <v>0</v>
      </c>
      <c r="Q14">
        <v>1</v>
      </c>
      <c r="R14" t="s">
        <v>232</v>
      </c>
      <c r="S14" t="s">
        <v>234</v>
      </c>
    </row>
    <row r="15" spans="1:19" ht="29.4" thickBot="1" x14ac:dyDescent="0.35">
      <c r="A15" s="4" t="s">
        <v>107</v>
      </c>
      <c r="B15" s="5">
        <v>198</v>
      </c>
      <c r="C15" s="5">
        <v>41</v>
      </c>
      <c r="D15" s="5">
        <v>27</v>
      </c>
      <c r="E15" s="5">
        <v>14</v>
      </c>
      <c r="F15" s="5">
        <v>9</v>
      </c>
      <c r="G15" s="7">
        <v>0.21</v>
      </c>
      <c r="H15" s="7">
        <v>0.14000000000000001</v>
      </c>
      <c r="I15" s="7">
        <v>0.66</v>
      </c>
      <c r="J15" s="7">
        <v>0.52</v>
      </c>
      <c r="K15" s="7">
        <v>0.64</v>
      </c>
      <c r="L15" s="99">
        <v>4.4999999999999998E-2</v>
      </c>
      <c r="M15" s="7">
        <v>0.22</v>
      </c>
      <c r="N15" s="5">
        <v>5</v>
      </c>
      <c r="O15" s="52" t="s">
        <v>40</v>
      </c>
      <c r="P15" s="5">
        <v>0</v>
      </c>
      <c r="Q15">
        <v>1</v>
      </c>
      <c r="R15" t="s">
        <v>232</v>
      </c>
      <c r="S15" t="s">
        <v>234</v>
      </c>
    </row>
    <row r="16" spans="1:19" ht="29.4" thickBot="1" x14ac:dyDescent="0.35">
      <c r="A16" s="4" t="s">
        <v>65</v>
      </c>
      <c r="B16" s="5">
        <v>342</v>
      </c>
      <c r="C16" s="5">
        <v>71</v>
      </c>
      <c r="D16" s="5">
        <v>41</v>
      </c>
      <c r="E16" s="5">
        <v>22</v>
      </c>
      <c r="F16" s="5">
        <v>15</v>
      </c>
      <c r="G16" s="7">
        <v>0.21</v>
      </c>
      <c r="H16" s="7">
        <v>0.12</v>
      </c>
      <c r="I16" s="7">
        <v>0.57999999999999996</v>
      </c>
      <c r="J16" s="7">
        <v>0.54</v>
      </c>
      <c r="K16" s="7">
        <v>0.68</v>
      </c>
      <c r="L16" s="73">
        <v>4.3999999999999997E-2</v>
      </c>
      <c r="M16" s="7">
        <v>0.21</v>
      </c>
      <c r="N16" s="5">
        <v>5</v>
      </c>
      <c r="O16" s="52" t="s">
        <v>40</v>
      </c>
      <c r="P16" s="5">
        <v>1</v>
      </c>
      <c r="Q16">
        <v>1</v>
      </c>
      <c r="R16" t="s">
        <v>232</v>
      </c>
      <c r="S16" t="s">
        <v>234</v>
      </c>
    </row>
    <row r="17" spans="1:19" ht="29.4" thickBot="1" x14ac:dyDescent="0.35">
      <c r="A17" s="4" t="s">
        <v>41</v>
      </c>
      <c r="B17" s="5">
        <v>445</v>
      </c>
      <c r="C17" s="5">
        <v>103</v>
      </c>
      <c r="D17" s="5">
        <v>51</v>
      </c>
      <c r="E17" s="5">
        <v>34</v>
      </c>
      <c r="F17" s="5">
        <v>21</v>
      </c>
      <c r="G17" s="45">
        <v>0.23</v>
      </c>
      <c r="H17" s="7">
        <v>0.11</v>
      </c>
      <c r="I17" s="53">
        <v>0.5</v>
      </c>
      <c r="J17" s="7">
        <v>0.67</v>
      </c>
      <c r="K17" s="7">
        <v>0.62</v>
      </c>
      <c r="L17" s="54">
        <v>4.7E-2</v>
      </c>
      <c r="M17" s="7">
        <v>0.2</v>
      </c>
      <c r="N17" s="5">
        <v>6</v>
      </c>
      <c r="O17" s="52" t="s">
        <v>40</v>
      </c>
      <c r="P17" s="5">
        <v>1</v>
      </c>
      <c r="Q17">
        <v>1</v>
      </c>
      <c r="R17" t="s">
        <v>232</v>
      </c>
      <c r="S17" t="s">
        <v>234</v>
      </c>
    </row>
    <row r="18" spans="1:19" ht="29.4" thickBot="1" x14ac:dyDescent="0.35">
      <c r="A18" s="4" t="s">
        <v>208</v>
      </c>
      <c r="B18" s="5">
        <v>144</v>
      </c>
      <c r="C18" s="5">
        <v>20</v>
      </c>
      <c r="D18" s="5">
        <v>14</v>
      </c>
      <c r="E18" s="5">
        <v>7</v>
      </c>
      <c r="F18" s="5">
        <v>4</v>
      </c>
      <c r="G18" s="7">
        <v>0.14000000000000001</v>
      </c>
      <c r="H18" s="7">
        <v>0.1</v>
      </c>
      <c r="I18" s="7">
        <v>0.7</v>
      </c>
      <c r="J18" s="7">
        <v>0.5</v>
      </c>
      <c r="K18" s="7">
        <v>0.56999999999999995</v>
      </c>
      <c r="L18" s="104">
        <v>2.8000000000000001E-2</v>
      </c>
      <c r="M18" s="7">
        <v>0.2</v>
      </c>
      <c r="N18" s="5">
        <v>8</v>
      </c>
      <c r="O18" s="14" t="s">
        <v>19</v>
      </c>
      <c r="P18" s="5">
        <v>0</v>
      </c>
      <c r="Q18">
        <v>1</v>
      </c>
      <c r="R18" t="s">
        <v>230</v>
      </c>
      <c r="S18" t="s">
        <v>235</v>
      </c>
    </row>
    <row r="19" spans="1:19" ht="29.4" thickBot="1" x14ac:dyDescent="0.35">
      <c r="A19" s="4" t="s">
        <v>76</v>
      </c>
      <c r="B19" s="5">
        <v>274</v>
      </c>
      <c r="C19" s="5">
        <v>58</v>
      </c>
      <c r="D19" s="5">
        <v>31</v>
      </c>
      <c r="E19" s="5">
        <v>18</v>
      </c>
      <c r="F19" s="5">
        <v>11</v>
      </c>
      <c r="G19" s="7">
        <v>0.21</v>
      </c>
      <c r="H19" s="7">
        <v>0.11</v>
      </c>
      <c r="I19" s="7">
        <v>0.53</v>
      </c>
      <c r="J19" s="7">
        <v>0.57999999999999996</v>
      </c>
      <c r="K19" s="7">
        <v>0.61</v>
      </c>
      <c r="L19" s="44">
        <v>0.04</v>
      </c>
      <c r="M19" s="7">
        <v>0.19</v>
      </c>
      <c r="N19" s="5">
        <v>8</v>
      </c>
      <c r="O19" s="14" t="s">
        <v>19</v>
      </c>
      <c r="P19" s="5">
        <v>0</v>
      </c>
      <c r="Q19">
        <v>1</v>
      </c>
      <c r="R19" t="s">
        <v>232</v>
      </c>
      <c r="S19" t="s">
        <v>234</v>
      </c>
    </row>
    <row r="20" spans="1:19" ht="29.4" thickBot="1" x14ac:dyDescent="0.35">
      <c r="A20" s="4" t="s">
        <v>160</v>
      </c>
      <c r="B20" s="5">
        <v>163</v>
      </c>
      <c r="C20" s="5">
        <v>27</v>
      </c>
      <c r="D20" s="5">
        <v>11</v>
      </c>
      <c r="E20" s="5">
        <v>5</v>
      </c>
      <c r="F20" s="5">
        <v>5</v>
      </c>
      <c r="G20" s="7">
        <v>0.17</v>
      </c>
      <c r="H20" s="7">
        <v>7.0000000000000007E-2</v>
      </c>
      <c r="I20" s="7">
        <v>0.41</v>
      </c>
      <c r="J20" s="7">
        <v>0.45</v>
      </c>
      <c r="K20" s="7">
        <v>1</v>
      </c>
      <c r="L20" s="30">
        <v>3.1E-2</v>
      </c>
      <c r="M20" s="7">
        <v>0.19</v>
      </c>
      <c r="N20" s="5">
        <v>7</v>
      </c>
      <c r="O20" s="61" t="s">
        <v>47</v>
      </c>
      <c r="P20" s="5">
        <v>1</v>
      </c>
      <c r="Q20">
        <v>1</v>
      </c>
      <c r="R20" t="s">
        <v>232</v>
      </c>
      <c r="S20" t="s">
        <v>234</v>
      </c>
    </row>
    <row r="21" spans="1:19" ht="29.4" thickBot="1" x14ac:dyDescent="0.35">
      <c r="A21" s="4" t="s">
        <v>62</v>
      </c>
      <c r="B21" s="5">
        <v>298</v>
      </c>
      <c r="C21" s="5">
        <v>73</v>
      </c>
      <c r="D21" s="5">
        <v>40</v>
      </c>
      <c r="E21" s="5">
        <v>19</v>
      </c>
      <c r="F21" s="5">
        <v>13</v>
      </c>
      <c r="G21" s="7">
        <v>0.24</v>
      </c>
      <c r="H21" s="7">
        <v>0.13</v>
      </c>
      <c r="I21" s="7">
        <v>0.55000000000000004</v>
      </c>
      <c r="J21" s="7">
        <v>0.48</v>
      </c>
      <c r="K21" s="7">
        <v>0.68</v>
      </c>
      <c r="L21" s="73">
        <v>4.3999999999999997E-2</v>
      </c>
      <c r="M21" s="7">
        <v>0.18</v>
      </c>
      <c r="N21" s="5">
        <v>7</v>
      </c>
      <c r="O21" s="10" t="s">
        <v>17</v>
      </c>
      <c r="P21" s="5">
        <v>2</v>
      </c>
      <c r="Q21">
        <v>1</v>
      </c>
      <c r="R21" t="s">
        <v>230</v>
      </c>
      <c r="S21" t="s">
        <v>234</v>
      </c>
    </row>
    <row r="22" spans="1:19" ht="29.4" thickBot="1" x14ac:dyDescent="0.35">
      <c r="A22" s="4" t="s">
        <v>80</v>
      </c>
      <c r="B22" s="5">
        <v>125</v>
      </c>
      <c r="C22" s="5">
        <v>56</v>
      </c>
      <c r="D22" s="5">
        <v>31</v>
      </c>
      <c r="E22" s="5">
        <v>14</v>
      </c>
      <c r="F22" s="5">
        <v>10</v>
      </c>
      <c r="G22" s="7">
        <v>0.45</v>
      </c>
      <c r="H22" s="7">
        <v>0.25</v>
      </c>
      <c r="I22" s="7">
        <v>0.55000000000000004</v>
      </c>
      <c r="J22" s="7">
        <v>0.45</v>
      </c>
      <c r="K22" s="7">
        <v>0.71</v>
      </c>
      <c r="L22" s="81">
        <v>0.08</v>
      </c>
      <c r="M22" s="7">
        <v>0.18</v>
      </c>
      <c r="N22" s="5">
        <v>7</v>
      </c>
      <c r="O22" s="10" t="s">
        <v>17</v>
      </c>
      <c r="P22" s="5">
        <v>1</v>
      </c>
      <c r="Q22">
        <v>1</v>
      </c>
      <c r="R22" t="s">
        <v>232</v>
      </c>
      <c r="S22" t="s">
        <v>234</v>
      </c>
    </row>
    <row r="23" spans="1:19" ht="29.4" thickBot="1" x14ac:dyDescent="0.35">
      <c r="A23" s="4" t="s">
        <v>154</v>
      </c>
      <c r="B23" s="5">
        <v>272</v>
      </c>
      <c r="C23" s="5">
        <v>28</v>
      </c>
      <c r="D23" s="5">
        <v>25</v>
      </c>
      <c r="E23" s="5">
        <v>9</v>
      </c>
      <c r="F23" s="5">
        <v>5</v>
      </c>
      <c r="G23" s="7">
        <v>0.1</v>
      </c>
      <c r="H23" s="7">
        <v>0.09</v>
      </c>
      <c r="I23" s="7">
        <v>0.89</v>
      </c>
      <c r="J23" s="7">
        <v>0.36</v>
      </c>
      <c r="K23" s="7">
        <v>0.56000000000000005</v>
      </c>
      <c r="L23" s="47">
        <v>1.7999999999999999E-2</v>
      </c>
      <c r="M23" s="7">
        <v>0.18</v>
      </c>
      <c r="N23" s="5">
        <v>11</v>
      </c>
      <c r="O23" s="10" t="s">
        <v>17</v>
      </c>
      <c r="P23" s="5">
        <v>1</v>
      </c>
      <c r="Q23">
        <v>1</v>
      </c>
      <c r="R23" t="s">
        <v>230</v>
      </c>
      <c r="S23" t="s">
        <v>234</v>
      </c>
    </row>
    <row r="24" spans="1:19" ht="29.4" thickBot="1" x14ac:dyDescent="0.35">
      <c r="A24" s="4" t="s">
        <v>144</v>
      </c>
      <c r="B24" s="5">
        <v>179</v>
      </c>
      <c r="C24" s="5">
        <v>30</v>
      </c>
      <c r="D24" s="5">
        <v>15</v>
      </c>
      <c r="E24" s="5">
        <v>5</v>
      </c>
      <c r="F24" s="5">
        <v>5</v>
      </c>
      <c r="G24" s="7">
        <v>0.17</v>
      </c>
      <c r="H24" s="7">
        <v>0.08</v>
      </c>
      <c r="I24" s="7">
        <v>0.5</v>
      </c>
      <c r="J24" s="7">
        <v>0.33</v>
      </c>
      <c r="K24" s="7">
        <v>1</v>
      </c>
      <c r="L24" s="104">
        <v>2.8000000000000001E-2</v>
      </c>
      <c r="M24" s="7">
        <v>0.17</v>
      </c>
      <c r="N24" s="5">
        <v>6</v>
      </c>
      <c r="O24" s="52" t="s">
        <v>40</v>
      </c>
      <c r="P24" s="5">
        <v>1</v>
      </c>
      <c r="Q24">
        <v>1</v>
      </c>
      <c r="R24" t="s">
        <v>230</v>
      </c>
      <c r="S24" t="s">
        <v>234</v>
      </c>
    </row>
    <row r="25" spans="1:19" ht="29.4" thickBot="1" x14ac:dyDescent="0.35">
      <c r="A25" s="4" t="s">
        <v>180</v>
      </c>
      <c r="B25" s="5">
        <v>134</v>
      </c>
      <c r="C25" s="5">
        <v>24</v>
      </c>
      <c r="D25" s="5">
        <v>13</v>
      </c>
      <c r="E25" s="5">
        <v>5</v>
      </c>
      <c r="F25" s="5">
        <v>4</v>
      </c>
      <c r="G25" s="7">
        <v>0.18</v>
      </c>
      <c r="H25" s="7">
        <v>0.1</v>
      </c>
      <c r="I25" s="7">
        <v>0.54</v>
      </c>
      <c r="J25" s="7">
        <v>0.38</v>
      </c>
      <c r="K25" s="7">
        <v>0.8</v>
      </c>
      <c r="L25" s="56">
        <v>0.03</v>
      </c>
      <c r="M25" s="7">
        <v>0.17</v>
      </c>
      <c r="N25" s="5">
        <v>6</v>
      </c>
      <c r="O25" s="52" t="s">
        <v>40</v>
      </c>
      <c r="P25" s="5">
        <v>0</v>
      </c>
      <c r="Q25">
        <v>1</v>
      </c>
      <c r="R25" t="s">
        <v>230</v>
      </c>
      <c r="S25" t="s">
        <v>234</v>
      </c>
    </row>
    <row r="26" spans="1:19" ht="29.4" thickBot="1" x14ac:dyDescent="0.35">
      <c r="A26" s="4" t="s">
        <v>181</v>
      </c>
      <c r="B26" s="5">
        <v>110</v>
      </c>
      <c r="C26" s="5">
        <v>24</v>
      </c>
      <c r="D26" s="5">
        <v>10</v>
      </c>
      <c r="E26" s="5">
        <v>5</v>
      </c>
      <c r="F26" s="5">
        <v>4</v>
      </c>
      <c r="G26" s="7">
        <v>0.22</v>
      </c>
      <c r="H26" s="7">
        <v>0.09</v>
      </c>
      <c r="I26" s="7">
        <v>0.42</v>
      </c>
      <c r="J26" s="7">
        <v>0.5</v>
      </c>
      <c r="K26" s="7">
        <v>0.8</v>
      </c>
      <c r="L26" s="112">
        <v>3.5999999999999997E-2</v>
      </c>
      <c r="M26" s="7">
        <v>0.17</v>
      </c>
      <c r="N26" s="5">
        <v>8</v>
      </c>
      <c r="O26" s="52" t="s">
        <v>40</v>
      </c>
      <c r="P26" s="5">
        <v>0</v>
      </c>
      <c r="Q26">
        <v>1</v>
      </c>
      <c r="R26" t="s">
        <v>232</v>
      </c>
      <c r="S26" t="s">
        <v>234</v>
      </c>
    </row>
    <row r="27" spans="1:19" ht="29.4" thickBot="1" x14ac:dyDescent="0.35">
      <c r="A27" s="4" t="s">
        <v>50</v>
      </c>
      <c r="B27" s="5">
        <v>174</v>
      </c>
      <c r="C27" s="5">
        <v>86</v>
      </c>
      <c r="D27" s="5">
        <v>45</v>
      </c>
      <c r="E27" s="5">
        <v>22</v>
      </c>
      <c r="F27" s="5">
        <v>14</v>
      </c>
      <c r="G27" s="7">
        <v>0.49</v>
      </c>
      <c r="H27" s="7">
        <v>0.26</v>
      </c>
      <c r="I27" s="7">
        <v>0.52</v>
      </c>
      <c r="J27" s="7">
        <v>0.49</v>
      </c>
      <c r="K27" s="7">
        <v>0.64</v>
      </c>
      <c r="L27" s="65">
        <v>0.08</v>
      </c>
      <c r="M27" s="7">
        <v>0.16</v>
      </c>
      <c r="N27" s="5">
        <v>7</v>
      </c>
      <c r="O27" s="10" t="s">
        <v>17</v>
      </c>
      <c r="P27" s="5">
        <v>1</v>
      </c>
      <c r="Q27">
        <v>1</v>
      </c>
      <c r="R27" t="s">
        <v>232</v>
      </c>
      <c r="S27" t="s">
        <v>234</v>
      </c>
    </row>
    <row r="28" spans="1:19" ht="29.4" thickBot="1" x14ac:dyDescent="0.35">
      <c r="A28" s="4" t="s">
        <v>132</v>
      </c>
      <c r="B28" s="5">
        <v>264</v>
      </c>
      <c r="C28" s="5">
        <v>32</v>
      </c>
      <c r="D28" s="5">
        <v>12</v>
      </c>
      <c r="E28" s="5">
        <v>5</v>
      </c>
      <c r="F28" s="5">
        <v>5</v>
      </c>
      <c r="G28" s="7">
        <v>0.12</v>
      </c>
      <c r="H28" s="7">
        <v>0.05</v>
      </c>
      <c r="I28" s="7">
        <v>0.38</v>
      </c>
      <c r="J28" s="7">
        <v>0.42</v>
      </c>
      <c r="K28" s="7">
        <v>1</v>
      </c>
      <c r="L28" s="74">
        <v>1.9E-2</v>
      </c>
      <c r="M28" s="7">
        <v>0.16</v>
      </c>
      <c r="N28" s="5">
        <v>10</v>
      </c>
      <c r="O28" s="52" t="s">
        <v>40</v>
      </c>
      <c r="P28" s="5">
        <v>5</v>
      </c>
      <c r="Q28">
        <v>1</v>
      </c>
      <c r="R28" t="s">
        <v>232</v>
      </c>
      <c r="S28" t="s">
        <v>235</v>
      </c>
    </row>
    <row r="29" spans="1:19" ht="15" thickBot="1" x14ac:dyDescent="0.35">
      <c r="A29" s="4" t="s">
        <v>138</v>
      </c>
      <c r="B29" s="5">
        <v>93</v>
      </c>
      <c r="C29" s="5">
        <v>31</v>
      </c>
      <c r="D29" s="5">
        <v>16</v>
      </c>
      <c r="E29" s="5">
        <v>5</v>
      </c>
      <c r="F29" s="5">
        <v>5</v>
      </c>
      <c r="G29" s="7">
        <v>0.33</v>
      </c>
      <c r="H29" s="7">
        <v>0.17</v>
      </c>
      <c r="I29" s="7">
        <v>0.52</v>
      </c>
      <c r="J29" s="7">
        <v>0.31</v>
      </c>
      <c r="K29" s="7">
        <v>1</v>
      </c>
      <c r="L29" s="102">
        <v>5.3999999999999999E-2</v>
      </c>
      <c r="M29" s="7">
        <v>0.16</v>
      </c>
      <c r="N29" s="77"/>
      <c r="O29" s="77"/>
      <c r="P29" s="77"/>
      <c r="Q29">
        <v>1</v>
      </c>
      <c r="R29" t="s">
        <v>232</v>
      </c>
      <c r="S29" t="s">
        <v>234</v>
      </c>
    </row>
    <row r="30" spans="1:19" ht="29.4" thickBot="1" x14ac:dyDescent="0.35">
      <c r="A30" s="4" t="s">
        <v>214</v>
      </c>
      <c r="B30" s="5">
        <v>423</v>
      </c>
      <c r="C30" s="5">
        <v>19</v>
      </c>
      <c r="D30" s="5">
        <v>4</v>
      </c>
      <c r="E30" s="5">
        <v>3</v>
      </c>
      <c r="F30" s="5">
        <v>3</v>
      </c>
      <c r="G30" s="94">
        <v>0.04</v>
      </c>
      <c r="H30" s="7">
        <v>0.01</v>
      </c>
      <c r="I30" s="39">
        <v>0.21</v>
      </c>
      <c r="J30" s="7">
        <v>0.75</v>
      </c>
      <c r="K30" s="7">
        <v>1</v>
      </c>
      <c r="L30" s="78">
        <v>7.0000000000000001E-3</v>
      </c>
      <c r="M30" s="7">
        <v>0.16</v>
      </c>
      <c r="N30" s="5">
        <v>4</v>
      </c>
      <c r="O30" s="52" t="s">
        <v>40</v>
      </c>
      <c r="P30" s="5">
        <v>1</v>
      </c>
      <c r="Q30">
        <v>1</v>
      </c>
      <c r="R30" t="s">
        <v>232</v>
      </c>
      <c r="S30" t="s">
        <v>235</v>
      </c>
    </row>
    <row r="31" spans="1:19" ht="29.4" thickBot="1" x14ac:dyDescent="0.35">
      <c r="A31" s="4" t="s">
        <v>113</v>
      </c>
      <c r="B31" s="5">
        <v>154</v>
      </c>
      <c r="C31" s="5">
        <v>40</v>
      </c>
      <c r="D31" s="5">
        <v>19</v>
      </c>
      <c r="E31" s="5">
        <v>10</v>
      </c>
      <c r="F31" s="5">
        <v>6</v>
      </c>
      <c r="G31" s="7">
        <v>0.26</v>
      </c>
      <c r="H31" s="7">
        <v>0.12</v>
      </c>
      <c r="I31" s="7">
        <v>0.48</v>
      </c>
      <c r="J31" s="7">
        <v>0.53</v>
      </c>
      <c r="K31" s="7">
        <v>0.6</v>
      </c>
      <c r="L31" s="49">
        <v>3.9E-2</v>
      </c>
      <c r="M31" s="7">
        <v>0.15</v>
      </c>
      <c r="N31" s="5">
        <v>7</v>
      </c>
      <c r="O31" s="14" t="s">
        <v>19</v>
      </c>
      <c r="P31" s="5">
        <v>1</v>
      </c>
      <c r="Q31">
        <v>1</v>
      </c>
      <c r="R31" t="s">
        <v>232</v>
      </c>
      <c r="S31" t="s">
        <v>234</v>
      </c>
    </row>
    <row r="32" spans="1:19" ht="29.4" thickBot="1" x14ac:dyDescent="0.35">
      <c r="A32" s="4" t="s">
        <v>79</v>
      </c>
      <c r="B32" s="5">
        <v>193</v>
      </c>
      <c r="C32" s="5">
        <v>56</v>
      </c>
      <c r="D32" s="5">
        <v>34</v>
      </c>
      <c r="E32" s="5">
        <v>12</v>
      </c>
      <c r="F32" s="5">
        <v>8</v>
      </c>
      <c r="G32" s="7">
        <v>0.28999999999999998</v>
      </c>
      <c r="H32" s="7">
        <v>0.18</v>
      </c>
      <c r="I32" s="7">
        <v>0.61</v>
      </c>
      <c r="J32" s="7">
        <v>0.35</v>
      </c>
      <c r="K32" s="7">
        <v>0.67</v>
      </c>
      <c r="L32" s="80">
        <v>4.1000000000000002E-2</v>
      </c>
      <c r="M32" s="7">
        <v>0.14000000000000001</v>
      </c>
      <c r="N32" s="5">
        <v>5</v>
      </c>
      <c r="O32" s="10" t="s">
        <v>17</v>
      </c>
      <c r="P32" s="5">
        <v>0</v>
      </c>
      <c r="Q32">
        <v>1</v>
      </c>
      <c r="R32" t="s">
        <v>232</v>
      </c>
      <c r="S32" t="s">
        <v>234</v>
      </c>
    </row>
    <row r="33" spans="1:19" ht="15" thickBot="1" x14ac:dyDescent="0.35">
      <c r="A33" s="4" t="s">
        <v>151</v>
      </c>
      <c r="B33" s="5">
        <v>88</v>
      </c>
      <c r="C33" s="5">
        <v>29</v>
      </c>
      <c r="D33" s="5">
        <v>19</v>
      </c>
      <c r="E33" s="5">
        <v>5</v>
      </c>
      <c r="F33" s="5">
        <v>4</v>
      </c>
      <c r="G33" s="7">
        <v>0.33</v>
      </c>
      <c r="H33" s="7">
        <v>0.22</v>
      </c>
      <c r="I33" s="7">
        <v>0.66</v>
      </c>
      <c r="J33" s="7">
        <v>0.26</v>
      </c>
      <c r="K33" s="7">
        <v>0.8</v>
      </c>
      <c r="L33" s="99">
        <v>4.4999999999999998E-2</v>
      </c>
      <c r="M33" s="7">
        <v>0.14000000000000001</v>
      </c>
      <c r="N33" s="77"/>
      <c r="O33" s="77"/>
      <c r="P33" s="77"/>
      <c r="Q33">
        <v>1</v>
      </c>
      <c r="R33" t="s">
        <v>230</v>
      </c>
      <c r="S33" t="s">
        <v>234</v>
      </c>
    </row>
    <row r="34" spans="1:19" ht="15" thickBot="1" x14ac:dyDescent="0.35">
      <c r="A34" s="4" t="s">
        <v>195</v>
      </c>
      <c r="B34" s="5">
        <v>76</v>
      </c>
      <c r="C34" s="5">
        <v>22</v>
      </c>
      <c r="D34" s="5">
        <v>9</v>
      </c>
      <c r="E34" s="5">
        <v>3</v>
      </c>
      <c r="F34" s="5">
        <v>3</v>
      </c>
      <c r="G34" s="7">
        <v>0.28999999999999998</v>
      </c>
      <c r="H34" s="7">
        <v>0.12</v>
      </c>
      <c r="I34" s="7">
        <v>0.41</v>
      </c>
      <c r="J34" s="7">
        <v>0.33</v>
      </c>
      <c r="K34" s="7">
        <v>1</v>
      </c>
      <c r="L34" s="49">
        <v>3.9E-2</v>
      </c>
      <c r="M34" s="7">
        <v>0.14000000000000001</v>
      </c>
      <c r="N34" s="77"/>
      <c r="O34" s="77"/>
      <c r="P34" s="77"/>
      <c r="Q34">
        <v>1</v>
      </c>
      <c r="R34" t="s">
        <v>232</v>
      </c>
      <c r="S34" t="s">
        <v>234</v>
      </c>
    </row>
    <row r="35" spans="1:19" ht="15" thickBot="1" x14ac:dyDescent="0.35">
      <c r="A35" s="4" t="s">
        <v>204</v>
      </c>
      <c r="B35" s="5">
        <v>77</v>
      </c>
      <c r="C35" s="5">
        <v>21</v>
      </c>
      <c r="D35" s="5">
        <v>14</v>
      </c>
      <c r="E35" s="5">
        <v>4</v>
      </c>
      <c r="F35" s="5">
        <v>3</v>
      </c>
      <c r="G35" s="7">
        <v>0.27</v>
      </c>
      <c r="H35" s="7">
        <v>0.18</v>
      </c>
      <c r="I35" s="7">
        <v>0.67</v>
      </c>
      <c r="J35" s="7">
        <v>0.28999999999999998</v>
      </c>
      <c r="K35" s="7">
        <v>0.75</v>
      </c>
      <c r="L35" s="49">
        <v>3.9E-2</v>
      </c>
      <c r="M35" s="7">
        <v>0.14000000000000001</v>
      </c>
      <c r="N35" s="77"/>
      <c r="O35" s="77"/>
      <c r="P35" s="77"/>
      <c r="Q35">
        <v>1</v>
      </c>
      <c r="R35" t="s">
        <v>232</v>
      </c>
      <c r="S35" t="s">
        <v>234</v>
      </c>
    </row>
    <row r="36" spans="1:19" ht="29.4" thickBot="1" x14ac:dyDescent="0.35">
      <c r="A36" s="4" t="s">
        <v>30</v>
      </c>
      <c r="B36" s="5">
        <v>408</v>
      </c>
      <c r="C36" s="5">
        <v>188</v>
      </c>
      <c r="D36" s="5">
        <v>105</v>
      </c>
      <c r="E36" s="5">
        <v>37</v>
      </c>
      <c r="F36" s="5">
        <v>25</v>
      </c>
      <c r="G36" s="16">
        <v>0.46</v>
      </c>
      <c r="H36" s="7">
        <v>0.26</v>
      </c>
      <c r="I36" s="36">
        <v>0.56000000000000005</v>
      </c>
      <c r="J36" s="7">
        <v>0.35</v>
      </c>
      <c r="K36" s="7">
        <v>0.68</v>
      </c>
      <c r="L36" s="37">
        <v>6.0999999999999999E-2</v>
      </c>
      <c r="M36" s="7">
        <v>0.13</v>
      </c>
      <c r="N36" s="5">
        <v>6</v>
      </c>
      <c r="O36" s="10" t="s">
        <v>17</v>
      </c>
      <c r="P36" s="5">
        <v>0</v>
      </c>
      <c r="Q36">
        <v>1</v>
      </c>
      <c r="R36" t="s">
        <v>232</v>
      </c>
      <c r="S36" t="s">
        <v>234</v>
      </c>
    </row>
    <row r="37" spans="1:19" ht="29.4" thickBot="1" x14ac:dyDescent="0.35">
      <c r="A37" s="4" t="s">
        <v>59</v>
      </c>
      <c r="B37" s="5">
        <v>248</v>
      </c>
      <c r="C37" s="5">
        <v>78</v>
      </c>
      <c r="D37" s="5">
        <v>26</v>
      </c>
      <c r="E37" s="5">
        <v>13</v>
      </c>
      <c r="F37" s="5">
        <v>10</v>
      </c>
      <c r="G37" s="7">
        <v>0.31</v>
      </c>
      <c r="H37" s="7">
        <v>0.1</v>
      </c>
      <c r="I37" s="7">
        <v>0.33</v>
      </c>
      <c r="J37" s="7">
        <v>0.5</v>
      </c>
      <c r="K37" s="7">
        <v>0.77</v>
      </c>
      <c r="L37" s="70">
        <v>0.04</v>
      </c>
      <c r="M37" s="7">
        <v>0.13</v>
      </c>
      <c r="N37" s="5">
        <v>9</v>
      </c>
      <c r="O37" s="10" t="s">
        <v>17</v>
      </c>
      <c r="P37" s="5">
        <v>2</v>
      </c>
      <c r="Q37">
        <v>1</v>
      </c>
      <c r="R37" t="s">
        <v>232</v>
      </c>
      <c r="S37" t="s">
        <v>234</v>
      </c>
    </row>
    <row r="38" spans="1:19" ht="15" thickBot="1" x14ac:dyDescent="0.35">
      <c r="A38" s="4" t="s">
        <v>135</v>
      </c>
      <c r="B38" s="5">
        <v>101</v>
      </c>
      <c r="C38" s="5">
        <v>32</v>
      </c>
      <c r="D38" s="5">
        <v>13</v>
      </c>
      <c r="E38" s="5">
        <v>4</v>
      </c>
      <c r="F38" s="5">
        <v>4</v>
      </c>
      <c r="G38" s="7">
        <v>0.32</v>
      </c>
      <c r="H38" s="7">
        <v>0.13</v>
      </c>
      <c r="I38" s="7">
        <v>0.41</v>
      </c>
      <c r="J38" s="7">
        <v>0.31</v>
      </c>
      <c r="K38" s="7">
        <v>1</v>
      </c>
      <c r="L38" s="49">
        <v>0.04</v>
      </c>
      <c r="M38" s="7">
        <v>0.13</v>
      </c>
      <c r="N38" s="77"/>
      <c r="O38" s="77"/>
      <c r="P38" s="77"/>
      <c r="Q38">
        <v>1</v>
      </c>
      <c r="R38" t="s">
        <v>232</v>
      </c>
      <c r="S38" t="s">
        <v>234</v>
      </c>
    </row>
    <row r="39" spans="1:19" ht="29.4" thickBot="1" x14ac:dyDescent="0.35">
      <c r="A39" s="4" t="s">
        <v>184</v>
      </c>
      <c r="B39" s="5">
        <v>336</v>
      </c>
      <c r="C39" s="5">
        <v>23</v>
      </c>
      <c r="D39" s="5">
        <v>5</v>
      </c>
      <c r="E39" s="5">
        <v>3</v>
      </c>
      <c r="F39" s="5">
        <v>3</v>
      </c>
      <c r="G39" s="7">
        <v>7.0000000000000007E-2</v>
      </c>
      <c r="H39" s="7">
        <v>0.01</v>
      </c>
      <c r="I39" s="7">
        <v>0.22</v>
      </c>
      <c r="J39" s="7">
        <v>0.6</v>
      </c>
      <c r="K39" s="7">
        <v>1</v>
      </c>
      <c r="L39" s="98">
        <v>8.9999999999999993E-3</v>
      </c>
      <c r="M39" s="7">
        <v>0.13</v>
      </c>
      <c r="N39" s="5">
        <v>6</v>
      </c>
      <c r="O39" s="52" t="s">
        <v>40</v>
      </c>
      <c r="P39" s="5">
        <v>1</v>
      </c>
      <c r="Q39">
        <v>1</v>
      </c>
      <c r="R39" t="s">
        <v>230</v>
      </c>
      <c r="S39" t="s">
        <v>234</v>
      </c>
    </row>
    <row r="40" spans="1:19" ht="29.4" thickBot="1" x14ac:dyDescent="0.35">
      <c r="A40" s="4" t="s">
        <v>24</v>
      </c>
      <c r="B40" s="5">
        <v>631</v>
      </c>
      <c r="C40" s="5">
        <v>232</v>
      </c>
      <c r="D40" s="5">
        <v>125</v>
      </c>
      <c r="E40" s="5">
        <v>41</v>
      </c>
      <c r="F40" s="5">
        <v>28</v>
      </c>
      <c r="G40" s="24">
        <v>0.37</v>
      </c>
      <c r="H40" s="7">
        <v>0.2</v>
      </c>
      <c r="I40" s="25">
        <v>0.54</v>
      </c>
      <c r="J40" s="7">
        <v>0.33</v>
      </c>
      <c r="K40" s="7">
        <v>0.68</v>
      </c>
      <c r="L40" s="26">
        <v>4.3999999999999997E-2</v>
      </c>
      <c r="M40" s="7">
        <v>0.12</v>
      </c>
      <c r="N40" s="5">
        <v>8</v>
      </c>
      <c r="O40" s="10" t="s">
        <v>17</v>
      </c>
      <c r="P40" s="5">
        <v>0</v>
      </c>
      <c r="Q40">
        <v>1</v>
      </c>
      <c r="R40" t="s">
        <v>232</v>
      </c>
      <c r="S40" t="s">
        <v>234</v>
      </c>
    </row>
    <row r="41" spans="1:19" ht="29.4" thickBot="1" x14ac:dyDescent="0.35">
      <c r="A41" s="4" t="s">
        <v>46</v>
      </c>
      <c r="B41" s="5">
        <v>843</v>
      </c>
      <c r="C41" s="5">
        <v>92</v>
      </c>
      <c r="D41" s="5">
        <v>26</v>
      </c>
      <c r="E41" s="5">
        <v>14</v>
      </c>
      <c r="F41" s="5">
        <v>11</v>
      </c>
      <c r="G41" s="58">
        <v>0.11</v>
      </c>
      <c r="H41" s="7">
        <v>0.03</v>
      </c>
      <c r="I41" s="59">
        <v>0.28000000000000003</v>
      </c>
      <c r="J41" s="7">
        <v>0.54</v>
      </c>
      <c r="K41" s="7">
        <v>0.79</v>
      </c>
      <c r="L41" s="60">
        <v>1.2999999999999999E-2</v>
      </c>
      <c r="M41" s="7">
        <v>0.12</v>
      </c>
      <c r="N41" s="5">
        <v>6</v>
      </c>
      <c r="O41" s="61" t="s">
        <v>47</v>
      </c>
      <c r="P41" s="5">
        <v>3</v>
      </c>
      <c r="Q41">
        <v>1</v>
      </c>
      <c r="R41" t="s">
        <v>232</v>
      </c>
      <c r="S41" t="s">
        <v>235</v>
      </c>
    </row>
    <row r="42" spans="1:19" ht="29.4" thickBot="1" x14ac:dyDescent="0.35">
      <c r="A42" s="4" t="s">
        <v>78</v>
      </c>
      <c r="B42" s="5">
        <v>383</v>
      </c>
      <c r="C42" s="5">
        <v>57</v>
      </c>
      <c r="D42" s="5">
        <v>21</v>
      </c>
      <c r="E42" s="5">
        <v>9</v>
      </c>
      <c r="F42" s="5">
        <v>7</v>
      </c>
      <c r="G42" s="7">
        <v>0.15</v>
      </c>
      <c r="H42" s="7">
        <v>0.05</v>
      </c>
      <c r="I42" s="7">
        <v>0.37</v>
      </c>
      <c r="J42" s="7">
        <v>0.43</v>
      </c>
      <c r="K42" s="7">
        <v>0.78</v>
      </c>
      <c r="L42" s="47">
        <v>1.7999999999999999E-2</v>
      </c>
      <c r="M42" s="7">
        <v>0.12</v>
      </c>
      <c r="N42" s="5">
        <v>4</v>
      </c>
      <c r="O42" s="52" t="s">
        <v>40</v>
      </c>
      <c r="P42" s="5">
        <v>0</v>
      </c>
      <c r="Q42">
        <v>1</v>
      </c>
      <c r="R42" t="s">
        <v>232</v>
      </c>
      <c r="S42" t="s">
        <v>234</v>
      </c>
    </row>
    <row r="43" spans="1:19" ht="29.4" thickBot="1" x14ac:dyDescent="0.35">
      <c r="A43" s="4" t="s">
        <v>104</v>
      </c>
      <c r="B43" s="5">
        <v>345</v>
      </c>
      <c r="C43" s="5">
        <v>41</v>
      </c>
      <c r="D43" s="5">
        <v>28</v>
      </c>
      <c r="E43" s="5">
        <v>8</v>
      </c>
      <c r="F43" s="5">
        <v>5</v>
      </c>
      <c r="G43" s="7">
        <v>0.12</v>
      </c>
      <c r="H43" s="7">
        <v>0.08</v>
      </c>
      <c r="I43" s="7">
        <v>0.68</v>
      </c>
      <c r="J43" s="7">
        <v>0.28999999999999998</v>
      </c>
      <c r="K43" s="7">
        <v>0.63</v>
      </c>
      <c r="L43" s="88">
        <v>1.4E-2</v>
      </c>
      <c r="M43" s="7">
        <v>0.12</v>
      </c>
      <c r="N43" s="5">
        <v>6</v>
      </c>
      <c r="O43" s="52" t="s">
        <v>40</v>
      </c>
      <c r="P43" s="5">
        <v>0</v>
      </c>
      <c r="Q43">
        <v>1</v>
      </c>
      <c r="R43" t="s">
        <v>232</v>
      </c>
      <c r="S43" t="s">
        <v>235</v>
      </c>
    </row>
    <row r="44" spans="1:19" ht="29.4" thickBot="1" x14ac:dyDescent="0.35">
      <c r="A44" s="4" t="s">
        <v>105</v>
      </c>
      <c r="B44" s="5">
        <v>292</v>
      </c>
      <c r="C44" s="5">
        <v>41</v>
      </c>
      <c r="D44" s="5">
        <v>24</v>
      </c>
      <c r="E44" s="5">
        <v>7</v>
      </c>
      <c r="F44" s="5">
        <v>5</v>
      </c>
      <c r="G44" s="7">
        <v>0.14000000000000001</v>
      </c>
      <c r="H44" s="7">
        <v>0.08</v>
      </c>
      <c r="I44" s="7">
        <v>0.59</v>
      </c>
      <c r="J44" s="7">
        <v>0.28999999999999998</v>
      </c>
      <c r="K44" s="7">
        <v>0.71</v>
      </c>
      <c r="L44" s="21">
        <v>1.7000000000000001E-2</v>
      </c>
      <c r="M44" s="7">
        <v>0.12</v>
      </c>
      <c r="N44" s="5">
        <v>4</v>
      </c>
      <c r="O44" s="52" t="s">
        <v>40</v>
      </c>
      <c r="P44" s="5">
        <v>0</v>
      </c>
      <c r="Q44">
        <v>1</v>
      </c>
      <c r="R44" t="s">
        <v>232</v>
      </c>
      <c r="S44" t="s">
        <v>235</v>
      </c>
    </row>
    <row r="45" spans="1:19" ht="29.4" thickBot="1" x14ac:dyDescent="0.35">
      <c r="A45" s="4" t="s">
        <v>166</v>
      </c>
      <c r="B45" s="5">
        <v>188</v>
      </c>
      <c r="C45" s="5">
        <v>26</v>
      </c>
      <c r="D45" s="5">
        <v>13</v>
      </c>
      <c r="E45" s="5">
        <v>6</v>
      </c>
      <c r="F45" s="5">
        <v>3</v>
      </c>
      <c r="G45" s="7">
        <v>0.14000000000000001</v>
      </c>
      <c r="H45" s="7">
        <v>7.0000000000000007E-2</v>
      </c>
      <c r="I45" s="7">
        <v>0.5</v>
      </c>
      <c r="J45" s="7">
        <v>0.46</v>
      </c>
      <c r="K45" s="7">
        <v>0.5</v>
      </c>
      <c r="L45" s="95">
        <v>1.6E-2</v>
      </c>
      <c r="M45" s="7">
        <v>0.12</v>
      </c>
      <c r="N45" s="5">
        <v>7</v>
      </c>
      <c r="O45" s="61" t="s">
        <v>47</v>
      </c>
      <c r="P45" s="5">
        <v>1</v>
      </c>
      <c r="Q45">
        <v>1</v>
      </c>
      <c r="R45" t="s">
        <v>230</v>
      </c>
      <c r="S45" t="s">
        <v>235</v>
      </c>
    </row>
    <row r="46" spans="1:19" ht="29.4" thickBot="1" x14ac:dyDescent="0.35">
      <c r="A46" s="4" t="s">
        <v>167</v>
      </c>
      <c r="B46" s="5">
        <v>156</v>
      </c>
      <c r="C46" s="5">
        <v>26</v>
      </c>
      <c r="D46" s="5">
        <v>13</v>
      </c>
      <c r="E46" s="5">
        <v>3</v>
      </c>
      <c r="F46" s="5">
        <v>3</v>
      </c>
      <c r="G46" s="7">
        <v>0.17</v>
      </c>
      <c r="H46" s="7">
        <v>0.08</v>
      </c>
      <c r="I46" s="7">
        <v>0.5</v>
      </c>
      <c r="J46" s="7">
        <v>0.23</v>
      </c>
      <c r="K46" s="7">
        <v>1</v>
      </c>
      <c r="L46" s="40">
        <v>1.9E-2</v>
      </c>
      <c r="M46" s="7">
        <v>0.12</v>
      </c>
      <c r="N46" s="5">
        <v>5</v>
      </c>
      <c r="O46" s="14" t="s">
        <v>19</v>
      </c>
      <c r="P46" s="5">
        <v>1</v>
      </c>
      <c r="Q46">
        <v>1</v>
      </c>
      <c r="R46" t="s">
        <v>230</v>
      </c>
      <c r="S46" t="s">
        <v>235</v>
      </c>
    </row>
    <row r="47" spans="1:19" ht="15" thickBot="1" x14ac:dyDescent="0.35">
      <c r="A47" s="4" t="s">
        <v>170</v>
      </c>
      <c r="B47" s="5">
        <v>76</v>
      </c>
      <c r="C47" s="5">
        <v>26</v>
      </c>
      <c r="D47" s="5">
        <v>16</v>
      </c>
      <c r="E47" s="5">
        <v>4</v>
      </c>
      <c r="F47" s="5">
        <v>3</v>
      </c>
      <c r="G47" s="7">
        <v>0.34</v>
      </c>
      <c r="H47" s="7">
        <v>0.21</v>
      </c>
      <c r="I47" s="7">
        <v>0.62</v>
      </c>
      <c r="J47" s="7">
        <v>0.25</v>
      </c>
      <c r="K47" s="7">
        <v>0.75</v>
      </c>
      <c r="L47" s="49">
        <v>3.9E-2</v>
      </c>
      <c r="M47" s="7">
        <v>0.12</v>
      </c>
      <c r="N47" s="77"/>
      <c r="O47" s="77"/>
      <c r="P47" s="77"/>
      <c r="Q47">
        <v>1</v>
      </c>
      <c r="R47" t="s">
        <v>232</v>
      </c>
      <c r="S47" t="s">
        <v>235</v>
      </c>
    </row>
    <row r="48" spans="1:19" ht="15" thickBot="1" x14ac:dyDescent="0.35">
      <c r="A48" s="4" t="s">
        <v>175</v>
      </c>
      <c r="B48" s="5">
        <v>79</v>
      </c>
      <c r="C48" s="5">
        <v>25</v>
      </c>
      <c r="D48" s="5">
        <v>12</v>
      </c>
      <c r="E48" s="5">
        <v>4</v>
      </c>
      <c r="F48" s="5">
        <v>3</v>
      </c>
      <c r="G48" s="7">
        <v>0.32</v>
      </c>
      <c r="H48" s="7">
        <v>0.15</v>
      </c>
      <c r="I48" s="7">
        <v>0.48</v>
      </c>
      <c r="J48" s="7">
        <v>0.33</v>
      </c>
      <c r="K48" s="7">
        <v>0.75</v>
      </c>
      <c r="L48" s="111">
        <v>3.7999999999999999E-2</v>
      </c>
      <c r="M48" s="7">
        <v>0.12</v>
      </c>
      <c r="N48" s="77"/>
      <c r="O48" s="77"/>
      <c r="P48" s="77"/>
      <c r="Q48">
        <v>1</v>
      </c>
      <c r="R48" t="s">
        <v>231</v>
      </c>
      <c r="S48" t="s">
        <v>234</v>
      </c>
    </row>
    <row r="49" spans="1:19" ht="29.4" thickBot="1" x14ac:dyDescent="0.35">
      <c r="A49" s="4" t="s">
        <v>49</v>
      </c>
      <c r="B49" s="5">
        <v>579</v>
      </c>
      <c r="C49" s="5">
        <v>87</v>
      </c>
      <c r="D49" s="5">
        <v>53</v>
      </c>
      <c r="E49" s="5">
        <v>14</v>
      </c>
      <c r="F49" s="5">
        <v>10</v>
      </c>
      <c r="G49" s="63">
        <v>0.15</v>
      </c>
      <c r="H49" s="7">
        <v>0.09</v>
      </c>
      <c r="I49" s="64">
        <v>0.61</v>
      </c>
      <c r="J49" s="7">
        <v>0.26</v>
      </c>
      <c r="K49" s="7">
        <v>0.71</v>
      </c>
      <c r="L49" s="21">
        <v>1.7000000000000001E-2</v>
      </c>
      <c r="M49" s="7">
        <v>0.11</v>
      </c>
      <c r="N49" s="5">
        <v>3</v>
      </c>
      <c r="O49" s="52" t="s">
        <v>40</v>
      </c>
      <c r="P49" s="5">
        <v>0</v>
      </c>
      <c r="Q49">
        <v>1</v>
      </c>
      <c r="R49" t="s">
        <v>232</v>
      </c>
      <c r="S49" t="s">
        <v>234</v>
      </c>
    </row>
    <row r="50" spans="1:19" ht="29.4" thickBot="1" x14ac:dyDescent="0.35">
      <c r="A50" s="4" t="s">
        <v>61</v>
      </c>
      <c r="B50" s="5">
        <v>597</v>
      </c>
      <c r="C50" s="5">
        <v>73</v>
      </c>
      <c r="D50" s="5">
        <v>31</v>
      </c>
      <c r="E50" s="5">
        <v>13</v>
      </c>
      <c r="F50" s="5">
        <v>8</v>
      </c>
      <c r="G50" s="71">
        <v>0.12</v>
      </c>
      <c r="H50" s="7">
        <v>0.05</v>
      </c>
      <c r="I50" s="72">
        <v>0.42</v>
      </c>
      <c r="J50" s="7">
        <v>0.42</v>
      </c>
      <c r="K50" s="7">
        <v>0.62</v>
      </c>
      <c r="L50" s="60">
        <v>1.2999999999999999E-2</v>
      </c>
      <c r="M50" s="7">
        <v>0.11</v>
      </c>
      <c r="N50" s="5">
        <v>6</v>
      </c>
      <c r="O50" s="52" t="s">
        <v>40</v>
      </c>
      <c r="P50" s="5">
        <v>1</v>
      </c>
      <c r="Q50">
        <v>1</v>
      </c>
      <c r="R50" t="s">
        <v>230</v>
      </c>
      <c r="S50" t="s">
        <v>234</v>
      </c>
    </row>
    <row r="51" spans="1:19" ht="29.4" thickBot="1" x14ac:dyDescent="0.35">
      <c r="A51" s="4" t="s">
        <v>69</v>
      </c>
      <c r="B51" s="5">
        <v>221</v>
      </c>
      <c r="C51" s="5">
        <v>61</v>
      </c>
      <c r="D51" s="5">
        <v>22</v>
      </c>
      <c r="E51" s="5">
        <v>10</v>
      </c>
      <c r="F51" s="5">
        <v>7</v>
      </c>
      <c r="G51" s="7">
        <v>0.28000000000000003</v>
      </c>
      <c r="H51" s="7">
        <v>0.1</v>
      </c>
      <c r="I51" s="7">
        <v>0.36</v>
      </c>
      <c r="J51" s="7">
        <v>0.45</v>
      </c>
      <c r="K51" s="7">
        <v>0.7</v>
      </c>
      <c r="L51" s="34">
        <v>3.2000000000000001E-2</v>
      </c>
      <c r="M51" s="7">
        <v>0.11</v>
      </c>
      <c r="N51" s="5">
        <v>5</v>
      </c>
      <c r="O51" s="10" t="s">
        <v>17</v>
      </c>
      <c r="P51" s="5">
        <v>1</v>
      </c>
      <c r="Q51">
        <v>1</v>
      </c>
      <c r="R51" t="s">
        <v>232</v>
      </c>
      <c r="S51" t="s">
        <v>234</v>
      </c>
    </row>
    <row r="52" spans="1:19" ht="29.4" thickBot="1" x14ac:dyDescent="0.35">
      <c r="A52" s="4" t="s">
        <v>121</v>
      </c>
      <c r="B52" s="5">
        <v>124</v>
      </c>
      <c r="C52" s="5">
        <v>36</v>
      </c>
      <c r="D52" s="5">
        <v>11</v>
      </c>
      <c r="E52" s="5">
        <v>6</v>
      </c>
      <c r="F52" s="5">
        <v>4</v>
      </c>
      <c r="G52" s="7">
        <v>0.28999999999999998</v>
      </c>
      <c r="H52" s="7">
        <v>0.09</v>
      </c>
      <c r="I52" s="7">
        <v>0.31</v>
      </c>
      <c r="J52" s="7">
        <v>0.55000000000000004</v>
      </c>
      <c r="K52" s="7">
        <v>0.67</v>
      </c>
      <c r="L52" s="100">
        <v>3.2000000000000001E-2</v>
      </c>
      <c r="M52" s="7">
        <v>0.11</v>
      </c>
      <c r="N52" s="5">
        <v>4</v>
      </c>
      <c r="O52" s="10" t="s">
        <v>17</v>
      </c>
      <c r="P52" s="5">
        <v>1</v>
      </c>
      <c r="Q52">
        <v>1</v>
      </c>
      <c r="R52" t="s">
        <v>232</v>
      </c>
      <c r="S52" t="s">
        <v>234</v>
      </c>
    </row>
    <row r="53" spans="1:19" ht="15" thickBot="1" x14ac:dyDescent="0.35">
      <c r="A53" s="4" t="s">
        <v>162</v>
      </c>
      <c r="B53" s="5">
        <v>84</v>
      </c>
      <c r="C53" s="5">
        <v>27</v>
      </c>
      <c r="D53" s="5">
        <v>13</v>
      </c>
      <c r="E53" s="5">
        <v>5</v>
      </c>
      <c r="F53" s="5">
        <v>3</v>
      </c>
      <c r="G53" s="7">
        <v>0.32</v>
      </c>
      <c r="H53" s="7">
        <v>0.15</v>
      </c>
      <c r="I53" s="7">
        <v>0.48</v>
      </c>
      <c r="J53" s="7">
        <v>0.38</v>
      </c>
      <c r="K53" s="7">
        <v>0.6</v>
      </c>
      <c r="L53" s="108">
        <v>3.5999999999999997E-2</v>
      </c>
      <c r="M53" s="7">
        <v>0.11</v>
      </c>
      <c r="N53" s="77"/>
      <c r="O53" s="77"/>
      <c r="P53" s="77"/>
      <c r="Q53">
        <v>1</v>
      </c>
      <c r="R53" t="s">
        <v>232</v>
      </c>
      <c r="S53" t="s">
        <v>234</v>
      </c>
    </row>
    <row r="54" spans="1:19" ht="29.4" thickBot="1" x14ac:dyDescent="0.35">
      <c r="A54" s="4" t="s">
        <v>216</v>
      </c>
      <c r="B54" s="5">
        <v>140</v>
      </c>
      <c r="C54" s="5">
        <v>19</v>
      </c>
      <c r="D54" s="5">
        <v>7</v>
      </c>
      <c r="E54" s="5">
        <v>2</v>
      </c>
      <c r="F54" s="5">
        <v>2</v>
      </c>
      <c r="G54" s="7">
        <v>0.14000000000000001</v>
      </c>
      <c r="H54" s="7">
        <v>0.05</v>
      </c>
      <c r="I54" s="7">
        <v>0.37</v>
      </c>
      <c r="J54" s="7">
        <v>0.28999999999999998</v>
      </c>
      <c r="K54" s="7">
        <v>1</v>
      </c>
      <c r="L54" s="88">
        <v>1.4E-2</v>
      </c>
      <c r="M54" s="7">
        <v>0.11</v>
      </c>
      <c r="N54" s="5">
        <v>6</v>
      </c>
      <c r="O54" s="52" t="s">
        <v>40</v>
      </c>
      <c r="P54" s="5">
        <v>0</v>
      </c>
      <c r="Q54">
        <v>1</v>
      </c>
      <c r="R54" t="s">
        <v>230</v>
      </c>
      <c r="S54" t="s">
        <v>234</v>
      </c>
    </row>
    <row r="55" spans="1:19" ht="15" thickBot="1" x14ac:dyDescent="0.35">
      <c r="A55" s="4" t="s">
        <v>217</v>
      </c>
      <c r="B55" s="5">
        <v>107</v>
      </c>
      <c r="C55" s="5">
        <v>19</v>
      </c>
      <c r="D55" s="5">
        <v>7</v>
      </c>
      <c r="E55" s="5">
        <v>2</v>
      </c>
      <c r="F55" s="5">
        <v>2</v>
      </c>
      <c r="G55" s="7">
        <v>0.18</v>
      </c>
      <c r="H55" s="7">
        <v>7.0000000000000007E-2</v>
      </c>
      <c r="I55" s="7">
        <v>0.37</v>
      </c>
      <c r="J55" s="7">
        <v>0.28999999999999998</v>
      </c>
      <c r="K55" s="7">
        <v>1</v>
      </c>
      <c r="L55" s="47">
        <v>1.9E-2</v>
      </c>
      <c r="M55" s="7">
        <v>0.11</v>
      </c>
      <c r="N55" s="77"/>
      <c r="O55" s="77"/>
      <c r="P55" s="77"/>
      <c r="Q55">
        <v>1</v>
      </c>
      <c r="R55" t="s">
        <v>230</v>
      </c>
      <c r="S55" t="s">
        <v>235</v>
      </c>
    </row>
    <row r="56" spans="1:19" ht="15" thickBot="1" x14ac:dyDescent="0.35">
      <c r="A56" s="4" t="s">
        <v>221</v>
      </c>
      <c r="B56" s="5">
        <v>53</v>
      </c>
      <c r="C56" s="5">
        <v>19</v>
      </c>
      <c r="D56" s="5">
        <v>8</v>
      </c>
      <c r="E56" s="5">
        <v>3</v>
      </c>
      <c r="F56" s="5">
        <v>2</v>
      </c>
      <c r="G56" s="7">
        <v>0.36</v>
      </c>
      <c r="H56" s="7">
        <v>0.15</v>
      </c>
      <c r="I56" s="7">
        <v>0.42</v>
      </c>
      <c r="J56" s="7">
        <v>0.38</v>
      </c>
      <c r="K56" s="7">
        <v>0.67</v>
      </c>
      <c r="L56" s="89">
        <v>3.7999999999999999E-2</v>
      </c>
      <c r="M56" s="7">
        <v>0.11</v>
      </c>
      <c r="N56" s="77"/>
      <c r="O56" s="77"/>
      <c r="P56" s="77"/>
      <c r="Q56">
        <v>1</v>
      </c>
      <c r="R56" t="s">
        <v>230</v>
      </c>
      <c r="S56" t="s">
        <v>234</v>
      </c>
    </row>
    <row r="57" spans="1:19" ht="15" thickBot="1" x14ac:dyDescent="0.35">
      <c r="A57" s="4" t="s">
        <v>222</v>
      </c>
      <c r="B57" s="5">
        <v>40</v>
      </c>
      <c r="C57" s="5">
        <v>19</v>
      </c>
      <c r="D57" s="5">
        <v>7</v>
      </c>
      <c r="E57" s="5">
        <v>4</v>
      </c>
      <c r="F57" s="5">
        <v>2</v>
      </c>
      <c r="G57" s="7">
        <v>0.48</v>
      </c>
      <c r="H57" s="7">
        <v>0.18</v>
      </c>
      <c r="I57" s="7">
        <v>0.37</v>
      </c>
      <c r="J57" s="7">
        <v>0.56999999999999995</v>
      </c>
      <c r="K57" s="7">
        <v>0.5</v>
      </c>
      <c r="L57" s="9">
        <v>0.05</v>
      </c>
      <c r="M57" s="7">
        <v>0.11</v>
      </c>
      <c r="N57" s="77"/>
      <c r="O57" s="77"/>
      <c r="P57" s="77"/>
      <c r="Q57">
        <v>1</v>
      </c>
      <c r="R57" t="s">
        <v>232</v>
      </c>
      <c r="S57" t="s">
        <v>234</v>
      </c>
    </row>
    <row r="58" spans="1:19" ht="29.4" thickBot="1" x14ac:dyDescent="0.35">
      <c r="A58" s="4" t="s">
        <v>38</v>
      </c>
      <c r="B58" s="5">
        <v>281</v>
      </c>
      <c r="C58" s="5">
        <v>115</v>
      </c>
      <c r="D58" s="5">
        <v>41</v>
      </c>
      <c r="E58" s="5">
        <v>15</v>
      </c>
      <c r="F58" s="5">
        <v>11</v>
      </c>
      <c r="G58" s="7">
        <v>0.41</v>
      </c>
      <c r="H58" s="7">
        <v>0.15</v>
      </c>
      <c r="I58" s="7">
        <v>0.36</v>
      </c>
      <c r="J58" s="7">
        <v>0.37</v>
      </c>
      <c r="K58" s="7">
        <v>0.73</v>
      </c>
      <c r="L58" s="49">
        <v>3.9E-2</v>
      </c>
      <c r="M58" s="7">
        <v>0.1</v>
      </c>
      <c r="N58" s="5">
        <v>8</v>
      </c>
      <c r="O58" s="10" t="s">
        <v>17</v>
      </c>
      <c r="P58" s="5">
        <v>3</v>
      </c>
      <c r="Q58">
        <v>1</v>
      </c>
      <c r="R58" t="s">
        <v>232</v>
      </c>
      <c r="S58" t="s">
        <v>235</v>
      </c>
    </row>
    <row r="59" spans="1:19" ht="29.4" thickBot="1" x14ac:dyDescent="0.35">
      <c r="A59" s="4" t="s">
        <v>51</v>
      </c>
      <c r="B59" s="5">
        <v>266</v>
      </c>
      <c r="C59" s="5">
        <v>84</v>
      </c>
      <c r="D59" s="5">
        <v>31</v>
      </c>
      <c r="E59" s="5">
        <v>15</v>
      </c>
      <c r="F59" s="5">
        <v>8</v>
      </c>
      <c r="G59" s="7">
        <v>0.32</v>
      </c>
      <c r="H59" s="7">
        <v>0.12</v>
      </c>
      <c r="I59" s="7">
        <v>0.37</v>
      </c>
      <c r="J59" s="7">
        <v>0.48</v>
      </c>
      <c r="K59" s="7">
        <v>0.53</v>
      </c>
      <c r="L59" s="66">
        <v>0.03</v>
      </c>
      <c r="M59" s="7">
        <v>0.1</v>
      </c>
      <c r="N59" s="5">
        <v>9</v>
      </c>
      <c r="O59" s="10" t="s">
        <v>17</v>
      </c>
      <c r="P59" s="5">
        <v>4</v>
      </c>
      <c r="Q59">
        <v>1</v>
      </c>
      <c r="R59" t="s">
        <v>232</v>
      </c>
      <c r="S59" t="s">
        <v>235</v>
      </c>
    </row>
    <row r="60" spans="1:19" ht="29.4" thickBot="1" x14ac:dyDescent="0.35">
      <c r="A60" s="4" t="s">
        <v>53</v>
      </c>
      <c r="B60" s="5">
        <v>244</v>
      </c>
      <c r="C60" s="5">
        <v>83</v>
      </c>
      <c r="D60" s="5">
        <v>24</v>
      </c>
      <c r="E60" s="5">
        <v>12</v>
      </c>
      <c r="F60" s="5">
        <v>8</v>
      </c>
      <c r="G60" s="7">
        <v>0.34</v>
      </c>
      <c r="H60" s="7">
        <v>0.1</v>
      </c>
      <c r="I60" s="7">
        <v>0.28999999999999998</v>
      </c>
      <c r="J60" s="7">
        <v>0.5</v>
      </c>
      <c r="K60" s="7">
        <v>0.67</v>
      </c>
      <c r="L60" s="32">
        <v>3.3000000000000002E-2</v>
      </c>
      <c r="M60" s="7">
        <v>0.1</v>
      </c>
      <c r="N60" s="5">
        <v>9</v>
      </c>
      <c r="O60" s="10" t="s">
        <v>17</v>
      </c>
      <c r="P60" s="5">
        <v>3</v>
      </c>
      <c r="Q60">
        <v>1</v>
      </c>
      <c r="R60" t="s">
        <v>232</v>
      </c>
      <c r="S60" t="s">
        <v>234</v>
      </c>
    </row>
    <row r="61" spans="1:19" ht="29.4" thickBot="1" x14ac:dyDescent="0.35">
      <c r="A61" s="4" t="s">
        <v>60</v>
      </c>
      <c r="B61" s="5">
        <v>339</v>
      </c>
      <c r="C61" s="5">
        <v>77</v>
      </c>
      <c r="D61" s="5">
        <v>44</v>
      </c>
      <c r="E61" s="5">
        <v>14</v>
      </c>
      <c r="F61" s="5">
        <v>8</v>
      </c>
      <c r="G61" s="7">
        <v>0.23</v>
      </c>
      <c r="H61" s="7">
        <v>0.13</v>
      </c>
      <c r="I61" s="7">
        <v>0.56999999999999995</v>
      </c>
      <c r="J61" s="7">
        <v>0.32</v>
      </c>
      <c r="K61" s="7">
        <v>0.56999999999999995</v>
      </c>
      <c r="L61" s="67">
        <v>2.4E-2</v>
      </c>
      <c r="M61" s="7">
        <v>0.1</v>
      </c>
      <c r="N61" s="5">
        <v>9</v>
      </c>
      <c r="O61" s="14" t="s">
        <v>19</v>
      </c>
      <c r="P61" s="5">
        <v>1</v>
      </c>
      <c r="Q61">
        <v>1</v>
      </c>
      <c r="R61" t="s">
        <v>230</v>
      </c>
      <c r="S61" t="s">
        <v>235</v>
      </c>
    </row>
    <row r="62" spans="1:19" ht="29.4" thickBot="1" x14ac:dyDescent="0.35">
      <c r="A62" s="4" t="s">
        <v>86</v>
      </c>
      <c r="B62" s="5">
        <v>345</v>
      </c>
      <c r="C62" s="5">
        <v>50</v>
      </c>
      <c r="D62" s="5">
        <v>18</v>
      </c>
      <c r="E62" s="5">
        <v>10</v>
      </c>
      <c r="F62" s="5">
        <v>5</v>
      </c>
      <c r="G62" s="7">
        <v>0.14000000000000001</v>
      </c>
      <c r="H62" s="7">
        <v>0.05</v>
      </c>
      <c r="I62" s="7">
        <v>0.36</v>
      </c>
      <c r="J62" s="7">
        <v>0.56000000000000005</v>
      </c>
      <c r="K62" s="7">
        <v>0.5</v>
      </c>
      <c r="L62" s="88">
        <v>1.4E-2</v>
      </c>
      <c r="M62" s="7">
        <v>0.1</v>
      </c>
      <c r="N62" s="5">
        <v>8</v>
      </c>
      <c r="O62" s="52" t="s">
        <v>40</v>
      </c>
      <c r="P62" s="5">
        <v>1</v>
      </c>
      <c r="Q62">
        <v>1</v>
      </c>
      <c r="R62" t="s">
        <v>232</v>
      </c>
      <c r="S62" t="s">
        <v>234</v>
      </c>
    </row>
    <row r="63" spans="1:19" ht="29.4" thickBot="1" x14ac:dyDescent="0.35">
      <c r="A63" s="4" t="s">
        <v>90</v>
      </c>
      <c r="B63" s="5">
        <v>189</v>
      </c>
      <c r="C63" s="5">
        <v>48</v>
      </c>
      <c r="D63" s="5">
        <v>28</v>
      </c>
      <c r="E63" s="5">
        <v>11</v>
      </c>
      <c r="F63" s="5">
        <v>5</v>
      </c>
      <c r="G63" s="7">
        <v>0.25</v>
      </c>
      <c r="H63" s="7">
        <v>0.15</v>
      </c>
      <c r="I63" s="7">
        <v>0.57999999999999996</v>
      </c>
      <c r="J63" s="7">
        <v>0.39</v>
      </c>
      <c r="K63" s="7">
        <v>0.45</v>
      </c>
      <c r="L63" s="91">
        <v>2.5999999999999999E-2</v>
      </c>
      <c r="M63" s="7">
        <v>0.1</v>
      </c>
      <c r="N63" s="5">
        <v>6</v>
      </c>
      <c r="O63" s="52" t="s">
        <v>40</v>
      </c>
      <c r="P63" s="5">
        <v>0</v>
      </c>
      <c r="Q63">
        <v>1</v>
      </c>
      <c r="R63" t="s">
        <v>232</v>
      </c>
      <c r="S63" t="s">
        <v>234</v>
      </c>
    </row>
    <row r="64" spans="1:19" ht="29.4" thickBot="1" x14ac:dyDescent="0.35">
      <c r="A64" s="4" t="s">
        <v>101</v>
      </c>
      <c r="B64" s="5">
        <v>244</v>
      </c>
      <c r="C64" s="5">
        <v>42</v>
      </c>
      <c r="D64" s="5">
        <v>22</v>
      </c>
      <c r="E64" s="5">
        <v>9</v>
      </c>
      <c r="F64" s="5">
        <v>4</v>
      </c>
      <c r="G64" s="7">
        <v>0.17</v>
      </c>
      <c r="H64" s="7">
        <v>0.09</v>
      </c>
      <c r="I64" s="7">
        <v>0.52</v>
      </c>
      <c r="J64" s="7">
        <v>0.41</v>
      </c>
      <c r="K64" s="7">
        <v>0.44</v>
      </c>
      <c r="L64" s="21">
        <v>1.6E-2</v>
      </c>
      <c r="M64" s="7">
        <v>0.1</v>
      </c>
      <c r="N64" s="5">
        <v>7</v>
      </c>
      <c r="O64" s="52" t="s">
        <v>40</v>
      </c>
      <c r="P64" s="5">
        <v>0</v>
      </c>
      <c r="Q64">
        <v>1</v>
      </c>
      <c r="R64" t="s">
        <v>230</v>
      </c>
      <c r="S64" t="s">
        <v>234</v>
      </c>
    </row>
    <row r="65" spans="1:19" ht="29.4" thickBot="1" x14ac:dyDescent="0.35">
      <c r="A65" s="4" t="s">
        <v>108</v>
      </c>
      <c r="B65" s="5">
        <v>152</v>
      </c>
      <c r="C65" s="5">
        <v>41</v>
      </c>
      <c r="D65" s="5">
        <v>7</v>
      </c>
      <c r="E65" s="5">
        <v>5</v>
      </c>
      <c r="F65" s="5">
        <v>4</v>
      </c>
      <c r="G65" s="7">
        <v>0.27</v>
      </c>
      <c r="H65" s="7">
        <v>0.05</v>
      </c>
      <c r="I65" s="7">
        <v>0.17</v>
      </c>
      <c r="J65" s="7">
        <v>0.71</v>
      </c>
      <c r="K65" s="7">
        <v>0.8</v>
      </c>
      <c r="L65" s="91">
        <v>2.5999999999999999E-2</v>
      </c>
      <c r="M65" s="7">
        <v>0.1</v>
      </c>
      <c r="N65" s="5">
        <v>4</v>
      </c>
      <c r="O65" s="10" t="s">
        <v>17</v>
      </c>
      <c r="P65" s="5">
        <v>1</v>
      </c>
      <c r="Q65">
        <v>1</v>
      </c>
      <c r="R65" t="s">
        <v>232</v>
      </c>
      <c r="S65" t="s">
        <v>234</v>
      </c>
    </row>
    <row r="66" spans="1:19" ht="29.4" thickBot="1" x14ac:dyDescent="0.35">
      <c r="A66" s="4" t="s">
        <v>110</v>
      </c>
      <c r="B66" s="5">
        <v>148</v>
      </c>
      <c r="C66" s="5">
        <v>41</v>
      </c>
      <c r="D66" s="5">
        <v>21</v>
      </c>
      <c r="E66" s="5">
        <v>5</v>
      </c>
      <c r="F66" s="5">
        <v>4</v>
      </c>
      <c r="G66" s="7">
        <v>0.28000000000000003</v>
      </c>
      <c r="H66" s="7">
        <v>0.14000000000000001</v>
      </c>
      <c r="I66" s="7">
        <v>0.51</v>
      </c>
      <c r="J66" s="7">
        <v>0.24</v>
      </c>
      <c r="K66" s="7">
        <v>0.8</v>
      </c>
      <c r="L66" s="91">
        <v>2.7E-2</v>
      </c>
      <c r="M66" s="7">
        <v>0.1</v>
      </c>
      <c r="N66" s="5">
        <v>4</v>
      </c>
      <c r="O66" s="52" t="s">
        <v>40</v>
      </c>
      <c r="P66" s="5">
        <v>0</v>
      </c>
      <c r="Q66">
        <v>1</v>
      </c>
      <c r="R66" t="s">
        <v>231</v>
      </c>
      <c r="S66" t="s">
        <v>234</v>
      </c>
    </row>
    <row r="67" spans="1:19" ht="29.4" thickBot="1" x14ac:dyDescent="0.35">
      <c r="A67" s="4" t="s">
        <v>142</v>
      </c>
      <c r="B67" s="5">
        <v>204</v>
      </c>
      <c r="C67" s="5">
        <v>30</v>
      </c>
      <c r="D67" s="5">
        <v>15</v>
      </c>
      <c r="E67" s="5">
        <v>5</v>
      </c>
      <c r="F67" s="5">
        <v>3</v>
      </c>
      <c r="G67" s="7">
        <v>0.15</v>
      </c>
      <c r="H67" s="7">
        <v>7.0000000000000007E-2</v>
      </c>
      <c r="I67" s="7">
        <v>0.5</v>
      </c>
      <c r="J67" s="7">
        <v>0.33</v>
      </c>
      <c r="K67" s="7">
        <v>0.6</v>
      </c>
      <c r="L67" s="88">
        <v>1.4999999999999999E-2</v>
      </c>
      <c r="M67" s="7">
        <v>0.1</v>
      </c>
      <c r="N67" s="5">
        <v>5</v>
      </c>
      <c r="O67" s="52" t="s">
        <v>40</v>
      </c>
      <c r="P67" s="5">
        <v>0</v>
      </c>
      <c r="Q67">
        <v>1</v>
      </c>
      <c r="R67" t="s">
        <v>232</v>
      </c>
      <c r="S67" t="s">
        <v>234</v>
      </c>
    </row>
    <row r="68" spans="1:19" ht="15" thickBot="1" x14ac:dyDescent="0.35">
      <c r="A68" s="4" t="s">
        <v>146</v>
      </c>
      <c r="B68" s="5">
        <v>99</v>
      </c>
      <c r="C68" s="5">
        <v>30</v>
      </c>
      <c r="D68" s="5">
        <v>9</v>
      </c>
      <c r="E68" s="5">
        <v>4</v>
      </c>
      <c r="F68" s="5">
        <v>3</v>
      </c>
      <c r="G68" s="7">
        <v>0.3</v>
      </c>
      <c r="H68" s="7">
        <v>0.09</v>
      </c>
      <c r="I68" s="7">
        <v>0.3</v>
      </c>
      <c r="J68" s="7">
        <v>0.44</v>
      </c>
      <c r="K68" s="7">
        <v>0.75</v>
      </c>
      <c r="L68" s="30">
        <v>0.03</v>
      </c>
      <c r="M68" s="7">
        <v>0.1</v>
      </c>
      <c r="N68" s="77"/>
      <c r="O68" s="77"/>
      <c r="P68" s="77"/>
      <c r="Q68">
        <v>1</v>
      </c>
      <c r="R68" t="s">
        <v>232</v>
      </c>
      <c r="S68" t="s">
        <v>234</v>
      </c>
    </row>
    <row r="69" spans="1:19" ht="15" thickBot="1" x14ac:dyDescent="0.35">
      <c r="A69" s="4" t="s">
        <v>147</v>
      </c>
      <c r="B69" s="5">
        <v>90</v>
      </c>
      <c r="C69" s="5">
        <v>30</v>
      </c>
      <c r="D69" s="5">
        <v>13</v>
      </c>
      <c r="E69" s="5">
        <v>5</v>
      </c>
      <c r="F69" s="5">
        <v>3</v>
      </c>
      <c r="G69" s="7">
        <v>0.33</v>
      </c>
      <c r="H69" s="7">
        <v>0.14000000000000001</v>
      </c>
      <c r="I69" s="7">
        <v>0.43</v>
      </c>
      <c r="J69" s="7">
        <v>0.38</v>
      </c>
      <c r="K69" s="7">
        <v>0.6</v>
      </c>
      <c r="L69" s="105">
        <v>3.3000000000000002E-2</v>
      </c>
      <c r="M69" s="7">
        <v>0.1</v>
      </c>
      <c r="N69" s="77"/>
      <c r="O69" s="77"/>
      <c r="P69" s="77"/>
      <c r="Q69">
        <v>1</v>
      </c>
      <c r="R69" t="s">
        <v>232</v>
      </c>
      <c r="S69" t="s">
        <v>234</v>
      </c>
    </row>
    <row r="70" spans="1:19" ht="29.4" thickBot="1" x14ac:dyDescent="0.35">
      <c r="A70" s="4" t="s">
        <v>200</v>
      </c>
      <c r="B70" s="5">
        <v>131</v>
      </c>
      <c r="C70" s="5">
        <v>21</v>
      </c>
      <c r="D70" s="5">
        <v>7</v>
      </c>
      <c r="E70" s="5">
        <v>4</v>
      </c>
      <c r="F70" s="5">
        <v>2</v>
      </c>
      <c r="G70" s="7">
        <v>0.16</v>
      </c>
      <c r="H70" s="7">
        <v>0.05</v>
      </c>
      <c r="I70" s="7">
        <v>0.33</v>
      </c>
      <c r="J70" s="7">
        <v>0.56999999999999995</v>
      </c>
      <c r="K70" s="7">
        <v>0.5</v>
      </c>
      <c r="L70" s="95">
        <v>1.4999999999999999E-2</v>
      </c>
      <c r="M70" s="7">
        <v>0.1</v>
      </c>
      <c r="N70" s="5">
        <v>6</v>
      </c>
      <c r="O70" s="52" t="s">
        <v>40</v>
      </c>
      <c r="P70" s="5">
        <v>0</v>
      </c>
      <c r="Q70">
        <v>2</v>
      </c>
      <c r="R70" t="s">
        <v>230</v>
      </c>
      <c r="S70" t="s">
        <v>234</v>
      </c>
    </row>
    <row r="71" spans="1:19" ht="29.4" thickBot="1" x14ac:dyDescent="0.35">
      <c r="A71" s="4" t="s">
        <v>201</v>
      </c>
      <c r="B71" s="5">
        <v>117</v>
      </c>
      <c r="C71" s="5">
        <v>21</v>
      </c>
      <c r="D71" s="5">
        <v>8</v>
      </c>
      <c r="E71" s="5">
        <v>2</v>
      </c>
      <c r="F71" s="5">
        <v>2</v>
      </c>
      <c r="G71" s="7">
        <v>0.18</v>
      </c>
      <c r="H71" s="7">
        <v>7.0000000000000007E-2</v>
      </c>
      <c r="I71" s="7">
        <v>0.38</v>
      </c>
      <c r="J71" s="7">
        <v>0.25</v>
      </c>
      <c r="K71" s="7">
        <v>1</v>
      </c>
      <c r="L71" s="21">
        <v>1.7000000000000001E-2</v>
      </c>
      <c r="M71" s="7">
        <v>0.1</v>
      </c>
      <c r="N71" s="5">
        <v>3</v>
      </c>
      <c r="O71" s="52" t="s">
        <v>40</v>
      </c>
      <c r="P71" s="5">
        <v>0</v>
      </c>
      <c r="Q71">
        <v>2</v>
      </c>
      <c r="R71" t="s">
        <v>231</v>
      </c>
      <c r="S71" t="s">
        <v>234</v>
      </c>
    </row>
    <row r="72" spans="1:19" ht="15" thickBot="1" x14ac:dyDescent="0.35">
      <c r="A72" s="4" t="s">
        <v>202</v>
      </c>
      <c r="B72" s="5">
        <v>97</v>
      </c>
      <c r="C72" s="5">
        <v>21</v>
      </c>
      <c r="D72" s="5">
        <v>5</v>
      </c>
      <c r="E72" s="5">
        <v>2</v>
      </c>
      <c r="F72" s="5">
        <v>2</v>
      </c>
      <c r="G72" s="7">
        <v>0.22</v>
      </c>
      <c r="H72" s="7">
        <v>0.05</v>
      </c>
      <c r="I72" s="7">
        <v>0.24</v>
      </c>
      <c r="J72" s="7">
        <v>0.4</v>
      </c>
      <c r="K72" s="7">
        <v>1</v>
      </c>
      <c r="L72" s="107">
        <v>2.1000000000000001E-2</v>
      </c>
      <c r="M72" s="7">
        <v>0.1</v>
      </c>
      <c r="N72" s="77"/>
      <c r="O72" s="77"/>
      <c r="P72" s="77"/>
      <c r="Q72">
        <v>2</v>
      </c>
      <c r="R72" t="s">
        <v>230</v>
      </c>
      <c r="S72" t="s">
        <v>235</v>
      </c>
    </row>
    <row r="73" spans="1:19" ht="15" thickBot="1" x14ac:dyDescent="0.35">
      <c r="A73" s="4" t="s">
        <v>205</v>
      </c>
      <c r="B73" s="5">
        <v>63</v>
      </c>
      <c r="C73" s="5">
        <v>21</v>
      </c>
      <c r="D73" s="5">
        <v>4</v>
      </c>
      <c r="E73" s="5">
        <v>2</v>
      </c>
      <c r="F73" s="5">
        <v>2</v>
      </c>
      <c r="G73" s="7">
        <v>0.33</v>
      </c>
      <c r="H73" s="7">
        <v>0.06</v>
      </c>
      <c r="I73" s="7">
        <v>0.19</v>
      </c>
      <c r="J73" s="7">
        <v>0.5</v>
      </c>
      <c r="K73" s="7">
        <v>1</v>
      </c>
      <c r="L73" s="34">
        <v>3.2000000000000001E-2</v>
      </c>
      <c r="M73" s="7">
        <v>0.1</v>
      </c>
      <c r="N73" s="77"/>
      <c r="O73" s="77"/>
      <c r="P73" s="77"/>
      <c r="Q73">
        <v>2</v>
      </c>
      <c r="R73" t="s">
        <v>231</v>
      </c>
      <c r="S73" t="s">
        <v>234</v>
      </c>
    </row>
    <row r="74" spans="1:19" ht="29.4" thickBot="1" x14ac:dyDescent="0.35">
      <c r="A74" s="4" t="s">
        <v>206</v>
      </c>
      <c r="B74" s="5">
        <v>239</v>
      </c>
      <c r="C74" s="5">
        <v>20</v>
      </c>
      <c r="D74" s="5">
        <v>8</v>
      </c>
      <c r="E74" s="5">
        <v>3</v>
      </c>
      <c r="F74" s="5">
        <v>2</v>
      </c>
      <c r="G74" s="7">
        <v>0.08</v>
      </c>
      <c r="H74" s="7">
        <v>0.03</v>
      </c>
      <c r="I74" s="7">
        <v>0.4</v>
      </c>
      <c r="J74" s="7">
        <v>0.38</v>
      </c>
      <c r="K74" s="7">
        <v>0.67</v>
      </c>
      <c r="L74" s="79">
        <v>8.0000000000000002E-3</v>
      </c>
      <c r="M74" s="7">
        <v>0.1</v>
      </c>
      <c r="N74" s="5">
        <v>7</v>
      </c>
      <c r="O74" s="52" t="s">
        <v>40</v>
      </c>
      <c r="P74" s="5">
        <v>2</v>
      </c>
      <c r="Q74">
        <v>2</v>
      </c>
      <c r="R74" t="s">
        <v>230</v>
      </c>
      <c r="S74" t="s">
        <v>234</v>
      </c>
    </row>
    <row r="75" spans="1:19" ht="15" thickBot="1" x14ac:dyDescent="0.35">
      <c r="A75" s="4" t="s">
        <v>213</v>
      </c>
      <c r="B75" s="5">
        <v>53</v>
      </c>
      <c r="C75" s="5">
        <v>20</v>
      </c>
      <c r="D75" s="5">
        <v>10</v>
      </c>
      <c r="E75" s="5">
        <v>1</v>
      </c>
      <c r="F75" s="5">
        <v>2</v>
      </c>
      <c r="G75" s="7">
        <v>0.38</v>
      </c>
      <c r="H75" s="7">
        <v>0.19</v>
      </c>
      <c r="I75" s="7">
        <v>0.5</v>
      </c>
      <c r="J75" s="7">
        <v>0.1</v>
      </c>
      <c r="K75" s="7">
        <v>2</v>
      </c>
      <c r="L75" s="89">
        <v>3.7999999999999999E-2</v>
      </c>
      <c r="M75" s="7">
        <v>0.1</v>
      </c>
      <c r="N75" s="77"/>
      <c r="O75" s="77"/>
      <c r="P75" s="77"/>
      <c r="Q75">
        <v>2</v>
      </c>
      <c r="R75" t="s">
        <v>232</v>
      </c>
      <c r="S75" t="s">
        <v>234</v>
      </c>
    </row>
    <row r="76" spans="1:19" ht="29.4" thickBot="1" x14ac:dyDescent="0.35">
      <c r="A76" s="4" t="s">
        <v>16</v>
      </c>
      <c r="B76" s="5">
        <v>2278</v>
      </c>
      <c r="C76" s="5">
        <v>1327</v>
      </c>
      <c r="D76" s="5">
        <v>489</v>
      </c>
      <c r="E76" s="5">
        <v>183</v>
      </c>
      <c r="F76" s="5">
        <v>114</v>
      </c>
      <c r="G76" s="6">
        <v>0.57999999999999996</v>
      </c>
      <c r="H76" s="7">
        <v>0.21</v>
      </c>
      <c r="I76" s="8">
        <v>0.37</v>
      </c>
      <c r="J76" s="7">
        <v>0.37</v>
      </c>
      <c r="K76" s="7">
        <v>0.62</v>
      </c>
      <c r="L76" s="9">
        <v>0.05</v>
      </c>
      <c r="M76" s="7">
        <v>0.09</v>
      </c>
      <c r="N76" s="5">
        <v>6</v>
      </c>
      <c r="O76" s="10" t="s">
        <v>17</v>
      </c>
      <c r="P76" s="5">
        <v>1</v>
      </c>
      <c r="Q76">
        <v>2</v>
      </c>
      <c r="R76" t="s">
        <v>232</v>
      </c>
      <c r="S76" t="s">
        <v>234</v>
      </c>
    </row>
    <row r="77" spans="1:19" ht="29.4" thickBot="1" x14ac:dyDescent="0.35">
      <c r="A77" s="4" t="s">
        <v>25</v>
      </c>
      <c r="B77" s="5">
        <v>396</v>
      </c>
      <c r="C77" s="5">
        <v>223</v>
      </c>
      <c r="D77" s="5">
        <v>138</v>
      </c>
      <c r="E77" s="5">
        <v>44</v>
      </c>
      <c r="F77" s="5">
        <v>21</v>
      </c>
      <c r="G77" s="19">
        <v>0.56000000000000005</v>
      </c>
      <c r="H77" s="7">
        <v>0.35</v>
      </c>
      <c r="I77" s="11">
        <v>0.62</v>
      </c>
      <c r="J77" s="7">
        <v>0.32</v>
      </c>
      <c r="K77" s="7">
        <v>0.48</v>
      </c>
      <c r="L77" s="27">
        <v>5.2999999999999999E-2</v>
      </c>
      <c r="M77" s="7">
        <v>0.09</v>
      </c>
      <c r="N77" s="5">
        <v>5</v>
      </c>
      <c r="O77" s="14" t="s">
        <v>19</v>
      </c>
      <c r="P77" s="5">
        <v>0</v>
      </c>
      <c r="Q77">
        <v>2</v>
      </c>
      <c r="R77" t="s">
        <v>230</v>
      </c>
      <c r="S77" t="s">
        <v>235</v>
      </c>
    </row>
    <row r="78" spans="1:19" ht="29.4" thickBot="1" x14ac:dyDescent="0.35">
      <c r="A78" s="4" t="s">
        <v>34</v>
      </c>
      <c r="B78" s="5">
        <v>299</v>
      </c>
      <c r="C78" s="5">
        <v>139</v>
      </c>
      <c r="D78" s="5">
        <v>49</v>
      </c>
      <c r="E78" s="5">
        <v>19</v>
      </c>
      <c r="F78" s="5">
        <v>12</v>
      </c>
      <c r="G78" s="7">
        <v>0.46</v>
      </c>
      <c r="H78" s="7">
        <v>0.16</v>
      </c>
      <c r="I78" s="7">
        <v>0.35</v>
      </c>
      <c r="J78" s="7">
        <v>0.39</v>
      </c>
      <c r="K78" s="7">
        <v>0.63</v>
      </c>
      <c r="L78" s="44">
        <v>0.04</v>
      </c>
      <c r="M78" s="7">
        <v>0.09</v>
      </c>
      <c r="N78" s="5">
        <v>10</v>
      </c>
      <c r="O78" s="14" t="s">
        <v>19</v>
      </c>
      <c r="P78" s="5">
        <v>2</v>
      </c>
      <c r="Q78">
        <v>2</v>
      </c>
      <c r="R78" t="s">
        <v>232</v>
      </c>
      <c r="S78" t="s">
        <v>234</v>
      </c>
    </row>
    <row r="79" spans="1:19" ht="29.4" thickBot="1" x14ac:dyDescent="0.35">
      <c r="A79" s="4" t="s">
        <v>39</v>
      </c>
      <c r="B79" s="5">
        <v>861</v>
      </c>
      <c r="C79" s="5">
        <v>112</v>
      </c>
      <c r="D79" s="5">
        <v>50</v>
      </c>
      <c r="E79" s="5">
        <v>16</v>
      </c>
      <c r="F79" s="5">
        <v>10</v>
      </c>
      <c r="G79" s="50">
        <v>0.13</v>
      </c>
      <c r="H79" s="7">
        <v>0.06</v>
      </c>
      <c r="I79" s="46">
        <v>0.45</v>
      </c>
      <c r="J79" s="7">
        <v>0.32</v>
      </c>
      <c r="K79" s="7">
        <v>0.63</v>
      </c>
      <c r="L79" s="51">
        <v>1.2E-2</v>
      </c>
      <c r="M79" s="7">
        <v>0.09</v>
      </c>
      <c r="N79" s="5">
        <v>3</v>
      </c>
      <c r="O79" s="52" t="s">
        <v>40</v>
      </c>
      <c r="P79" s="5">
        <v>0</v>
      </c>
      <c r="Q79">
        <v>2</v>
      </c>
      <c r="R79" t="s">
        <v>232</v>
      </c>
      <c r="S79" t="s">
        <v>234</v>
      </c>
    </row>
    <row r="80" spans="1:19" ht="29.4" thickBot="1" x14ac:dyDescent="0.35">
      <c r="A80" s="4" t="s">
        <v>48</v>
      </c>
      <c r="B80" s="5">
        <v>281</v>
      </c>
      <c r="C80" s="5">
        <v>90</v>
      </c>
      <c r="D80" s="5">
        <v>37</v>
      </c>
      <c r="E80" s="5">
        <v>10</v>
      </c>
      <c r="F80" s="5">
        <v>8</v>
      </c>
      <c r="G80" s="7">
        <v>0.32</v>
      </c>
      <c r="H80" s="7">
        <v>0.13</v>
      </c>
      <c r="I80" s="7">
        <v>0.41</v>
      </c>
      <c r="J80" s="7">
        <v>0.27</v>
      </c>
      <c r="K80" s="7">
        <v>0.8</v>
      </c>
      <c r="L80" s="62">
        <v>2.8000000000000001E-2</v>
      </c>
      <c r="M80" s="7">
        <v>0.09</v>
      </c>
      <c r="N80" s="5">
        <v>5</v>
      </c>
      <c r="O80" s="10" t="s">
        <v>17</v>
      </c>
      <c r="P80" s="5">
        <v>1</v>
      </c>
      <c r="Q80">
        <v>2</v>
      </c>
      <c r="R80" t="s">
        <v>232</v>
      </c>
      <c r="S80" t="s">
        <v>234</v>
      </c>
    </row>
    <row r="81" spans="1:19" ht="29.4" thickBot="1" x14ac:dyDescent="0.35">
      <c r="A81" s="4" t="s">
        <v>82</v>
      </c>
      <c r="B81" s="5">
        <v>227</v>
      </c>
      <c r="C81" s="5">
        <v>54</v>
      </c>
      <c r="D81" s="5">
        <v>22</v>
      </c>
      <c r="E81" s="5">
        <v>8</v>
      </c>
      <c r="F81" s="5">
        <v>5</v>
      </c>
      <c r="G81" s="7">
        <v>0.24</v>
      </c>
      <c r="H81" s="7">
        <v>0.1</v>
      </c>
      <c r="I81" s="7">
        <v>0.41</v>
      </c>
      <c r="J81" s="7">
        <v>0.36</v>
      </c>
      <c r="K81" s="7">
        <v>0.63</v>
      </c>
      <c r="L81" s="82">
        <v>2.1999999999999999E-2</v>
      </c>
      <c r="M81" s="7">
        <v>0.09</v>
      </c>
      <c r="N81" s="5">
        <v>8</v>
      </c>
      <c r="O81" s="10" t="s">
        <v>17</v>
      </c>
      <c r="P81" s="5">
        <v>0</v>
      </c>
      <c r="Q81">
        <v>2</v>
      </c>
      <c r="R81" t="s">
        <v>232</v>
      </c>
      <c r="S81" t="s">
        <v>234</v>
      </c>
    </row>
    <row r="82" spans="1:19" ht="29.4" thickBot="1" x14ac:dyDescent="0.35">
      <c r="A82" s="4" t="s">
        <v>92</v>
      </c>
      <c r="B82" s="5">
        <v>635</v>
      </c>
      <c r="C82" s="5">
        <v>47</v>
      </c>
      <c r="D82" s="5">
        <v>8</v>
      </c>
      <c r="E82" s="5">
        <v>5</v>
      </c>
      <c r="F82" s="5">
        <v>4</v>
      </c>
      <c r="G82" s="93">
        <v>7.0000000000000007E-2</v>
      </c>
      <c r="H82" s="7">
        <v>0.01</v>
      </c>
      <c r="I82" s="94">
        <v>0.17</v>
      </c>
      <c r="J82" s="7">
        <v>0.63</v>
      </c>
      <c r="K82" s="7">
        <v>0.8</v>
      </c>
      <c r="L82" s="78">
        <v>6.0000000000000001E-3</v>
      </c>
      <c r="M82" s="7">
        <v>0.09</v>
      </c>
      <c r="N82" s="5">
        <v>6</v>
      </c>
      <c r="O82" s="61" t="s">
        <v>47</v>
      </c>
      <c r="P82" s="5">
        <v>2</v>
      </c>
      <c r="Q82">
        <v>2</v>
      </c>
      <c r="R82" t="s">
        <v>232</v>
      </c>
      <c r="S82" t="s">
        <v>235</v>
      </c>
    </row>
    <row r="83" spans="1:19" ht="29.4" thickBot="1" x14ac:dyDescent="0.35">
      <c r="A83" s="4" t="s">
        <v>95</v>
      </c>
      <c r="B83" s="5">
        <v>253</v>
      </c>
      <c r="C83" s="5">
        <v>46</v>
      </c>
      <c r="D83" s="5">
        <v>24</v>
      </c>
      <c r="E83" s="5">
        <v>5</v>
      </c>
      <c r="F83" s="5">
        <v>4</v>
      </c>
      <c r="G83" s="7">
        <v>0.18</v>
      </c>
      <c r="H83" s="7">
        <v>0.09</v>
      </c>
      <c r="I83" s="7">
        <v>0.52</v>
      </c>
      <c r="J83" s="7">
        <v>0.21</v>
      </c>
      <c r="K83" s="7">
        <v>0.8</v>
      </c>
      <c r="L83" s="95">
        <v>1.6E-2</v>
      </c>
      <c r="M83" s="7">
        <v>0.09</v>
      </c>
      <c r="N83" s="5">
        <v>9</v>
      </c>
      <c r="O83" s="10" t="s">
        <v>17</v>
      </c>
      <c r="P83" s="5">
        <v>1</v>
      </c>
      <c r="Q83">
        <v>2</v>
      </c>
      <c r="R83" t="s">
        <v>230</v>
      </c>
      <c r="S83" t="s">
        <v>234</v>
      </c>
    </row>
    <row r="84" spans="1:19" ht="29.4" thickBot="1" x14ac:dyDescent="0.35">
      <c r="A84" s="4" t="s">
        <v>127</v>
      </c>
      <c r="B84" s="5">
        <v>193</v>
      </c>
      <c r="C84" s="5">
        <v>34</v>
      </c>
      <c r="D84" s="5">
        <v>15</v>
      </c>
      <c r="E84" s="5">
        <v>3</v>
      </c>
      <c r="F84" s="5">
        <v>3</v>
      </c>
      <c r="G84" s="7">
        <v>0.18</v>
      </c>
      <c r="H84" s="7">
        <v>0.08</v>
      </c>
      <c r="I84" s="7">
        <v>0.44</v>
      </c>
      <c r="J84" s="7">
        <v>0.2</v>
      </c>
      <c r="K84" s="7">
        <v>1</v>
      </c>
      <c r="L84" s="95">
        <v>1.6E-2</v>
      </c>
      <c r="M84" s="7">
        <v>0.09</v>
      </c>
      <c r="N84" s="5">
        <v>5</v>
      </c>
      <c r="O84" s="10" t="s">
        <v>17</v>
      </c>
      <c r="P84" s="5">
        <v>0</v>
      </c>
      <c r="Q84">
        <v>2</v>
      </c>
      <c r="R84" t="s">
        <v>232</v>
      </c>
      <c r="S84" t="s">
        <v>234</v>
      </c>
    </row>
    <row r="85" spans="1:19" ht="15" thickBot="1" x14ac:dyDescent="0.35">
      <c r="A85" s="4" t="s">
        <v>185</v>
      </c>
      <c r="B85" s="5">
        <v>92</v>
      </c>
      <c r="C85" s="5">
        <v>23</v>
      </c>
      <c r="D85" s="5">
        <v>11</v>
      </c>
      <c r="E85" s="5">
        <v>4</v>
      </c>
      <c r="F85" s="5">
        <v>2</v>
      </c>
      <c r="G85" s="7">
        <v>0.25</v>
      </c>
      <c r="H85" s="7">
        <v>0.12</v>
      </c>
      <c r="I85" s="7">
        <v>0.48</v>
      </c>
      <c r="J85" s="7">
        <v>0.36</v>
      </c>
      <c r="K85" s="7">
        <v>0.5</v>
      </c>
      <c r="L85" s="82">
        <v>2.1999999999999999E-2</v>
      </c>
      <c r="M85" s="7">
        <v>0.09</v>
      </c>
      <c r="N85" s="77"/>
      <c r="O85" s="77"/>
      <c r="P85" s="77"/>
      <c r="Q85">
        <v>2</v>
      </c>
      <c r="R85" t="s">
        <v>232</v>
      </c>
      <c r="S85" t="s">
        <v>234</v>
      </c>
    </row>
    <row r="86" spans="1:19" ht="15" thickBot="1" x14ac:dyDescent="0.35">
      <c r="A86" s="4" t="s">
        <v>186</v>
      </c>
      <c r="B86" s="5">
        <v>90</v>
      </c>
      <c r="C86" s="5">
        <v>23</v>
      </c>
      <c r="D86" s="5">
        <v>5</v>
      </c>
      <c r="E86" s="5">
        <v>3</v>
      </c>
      <c r="F86" s="5">
        <v>2</v>
      </c>
      <c r="G86" s="7">
        <v>0.26</v>
      </c>
      <c r="H86" s="7">
        <v>0.06</v>
      </c>
      <c r="I86" s="7">
        <v>0.22</v>
      </c>
      <c r="J86" s="7">
        <v>0.6</v>
      </c>
      <c r="K86" s="7">
        <v>0.67</v>
      </c>
      <c r="L86" s="48">
        <v>2.1999999999999999E-2</v>
      </c>
      <c r="M86" s="7">
        <v>0.09</v>
      </c>
      <c r="N86" s="77"/>
      <c r="O86" s="77"/>
      <c r="P86" s="77"/>
      <c r="Q86">
        <v>2</v>
      </c>
      <c r="R86" t="s">
        <v>232</v>
      </c>
      <c r="S86" t="s">
        <v>234</v>
      </c>
    </row>
    <row r="87" spans="1:19" ht="29.4" thickBot="1" x14ac:dyDescent="0.35">
      <c r="A87" s="4" t="s">
        <v>33</v>
      </c>
      <c r="B87" s="5">
        <v>324</v>
      </c>
      <c r="C87" s="5">
        <v>144</v>
      </c>
      <c r="D87" s="5">
        <v>58</v>
      </c>
      <c r="E87" s="5">
        <v>19</v>
      </c>
      <c r="F87" s="5">
        <v>11</v>
      </c>
      <c r="G87" s="7">
        <v>0.44</v>
      </c>
      <c r="H87" s="7">
        <v>0.18</v>
      </c>
      <c r="I87" s="7">
        <v>0.4</v>
      </c>
      <c r="J87" s="7">
        <v>0.33</v>
      </c>
      <c r="K87" s="7">
        <v>0.57999999999999996</v>
      </c>
      <c r="L87" s="43">
        <v>3.4000000000000002E-2</v>
      </c>
      <c r="M87" s="7">
        <v>0.08</v>
      </c>
      <c r="N87" s="5">
        <v>8</v>
      </c>
      <c r="O87" s="14" t="s">
        <v>19</v>
      </c>
      <c r="P87" s="5">
        <v>0</v>
      </c>
      <c r="Q87">
        <v>2</v>
      </c>
      <c r="R87" t="s">
        <v>230</v>
      </c>
      <c r="S87" t="s">
        <v>235</v>
      </c>
    </row>
    <row r="88" spans="1:19" ht="29.4" thickBot="1" x14ac:dyDescent="0.35">
      <c r="A88" s="4" t="s">
        <v>35</v>
      </c>
      <c r="B88" s="5">
        <v>576</v>
      </c>
      <c r="C88" s="5">
        <v>132</v>
      </c>
      <c r="D88" s="5">
        <v>60</v>
      </c>
      <c r="E88" s="5">
        <v>22</v>
      </c>
      <c r="F88" s="5">
        <v>10</v>
      </c>
      <c r="G88" s="45">
        <v>0.23</v>
      </c>
      <c r="H88" s="7">
        <v>0.1</v>
      </c>
      <c r="I88" s="46">
        <v>0.45</v>
      </c>
      <c r="J88" s="7">
        <v>0.37</v>
      </c>
      <c r="K88" s="7">
        <v>0.45</v>
      </c>
      <c r="L88" s="21">
        <v>1.7000000000000001E-2</v>
      </c>
      <c r="M88" s="7">
        <v>0.08</v>
      </c>
      <c r="N88" s="5">
        <v>7</v>
      </c>
      <c r="O88" s="14" t="s">
        <v>19</v>
      </c>
      <c r="P88" s="5">
        <v>1</v>
      </c>
      <c r="Q88">
        <v>2</v>
      </c>
      <c r="R88" t="s">
        <v>232</v>
      </c>
      <c r="S88" t="s">
        <v>235</v>
      </c>
    </row>
    <row r="89" spans="1:19" ht="29.4" thickBot="1" x14ac:dyDescent="0.35">
      <c r="A89" s="4" t="s">
        <v>56</v>
      </c>
      <c r="B89" s="5">
        <v>178</v>
      </c>
      <c r="C89" s="5">
        <v>80</v>
      </c>
      <c r="D89" s="5">
        <v>22</v>
      </c>
      <c r="E89" s="5">
        <v>8</v>
      </c>
      <c r="F89" s="5">
        <v>6</v>
      </c>
      <c r="G89" s="7">
        <v>0.45</v>
      </c>
      <c r="H89" s="7">
        <v>0.12</v>
      </c>
      <c r="I89" s="7">
        <v>0.28000000000000003</v>
      </c>
      <c r="J89" s="7">
        <v>0.36</v>
      </c>
      <c r="K89" s="7">
        <v>0.75</v>
      </c>
      <c r="L89" s="43">
        <v>3.4000000000000002E-2</v>
      </c>
      <c r="M89" s="7">
        <v>0.08</v>
      </c>
      <c r="N89" s="5">
        <v>5</v>
      </c>
      <c r="O89" s="10" t="s">
        <v>17</v>
      </c>
      <c r="P89" s="5">
        <v>1</v>
      </c>
      <c r="Q89">
        <v>2</v>
      </c>
      <c r="R89" t="s">
        <v>232</v>
      </c>
      <c r="S89" t="s">
        <v>234</v>
      </c>
    </row>
    <row r="90" spans="1:19" ht="29.4" thickBot="1" x14ac:dyDescent="0.35">
      <c r="A90" s="4" t="s">
        <v>74</v>
      </c>
      <c r="B90" s="5">
        <v>151</v>
      </c>
      <c r="C90" s="5">
        <v>59</v>
      </c>
      <c r="D90" s="5">
        <v>33</v>
      </c>
      <c r="E90" s="5">
        <v>7</v>
      </c>
      <c r="F90" s="5">
        <v>5</v>
      </c>
      <c r="G90" s="7">
        <v>0.39</v>
      </c>
      <c r="H90" s="7">
        <v>0.22</v>
      </c>
      <c r="I90" s="7">
        <v>0.56000000000000005</v>
      </c>
      <c r="J90" s="7">
        <v>0.21</v>
      </c>
      <c r="K90" s="7">
        <v>0.71</v>
      </c>
      <c r="L90" s="32">
        <v>3.3000000000000002E-2</v>
      </c>
      <c r="M90" s="7">
        <v>0.08</v>
      </c>
      <c r="N90" s="5">
        <v>5</v>
      </c>
      <c r="O90" s="10" t="s">
        <v>17</v>
      </c>
      <c r="P90" s="5">
        <v>0</v>
      </c>
      <c r="Q90">
        <v>2</v>
      </c>
      <c r="R90" t="s">
        <v>232</v>
      </c>
      <c r="S90" t="s">
        <v>234</v>
      </c>
    </row>
    <row r="91" spans="1:19" ht="29.4" thickBot="1" x14ac:dyDescent="0.35">
      <c r="A91" s="4" t="s">
        <v>83</v>
      </c>
      <c r="B91" s="5">
        <v>285</v>
      </c>
      <c r="C91" s="5">
        <v>52</v>
      </c>
      <c r="D91" s="5">
        <v>18</v>
      </c>
      <c r="E91" s="5">
        <v>10</v>
      </c>
      <c r="F91" s="5">
        <v>4</v>
      </c>
      <c r="G91" s="7">
        <v>0.18</v>
      </c>
      <c r="H91" s="7">
        <v>0.06</v>
      </c>
      <c r="I91" s="7">
        <v>0.35</v>
      </c>
      <c r="J91" s="7">
        <v>0.56000000000000005</v>
      </c>
      <c r="K91" s="7">
        <v>0.4</v>
      </c>
      <c r="L91" s="83">
        <v>1.4E-2</v>
      </c>
      <c r="M91" s="7">
        <v>0.08</v>
      </c>
      <c r="N91" s="5">
        <v>6</v>
      </c>
      <c r="O91" s="14" t="s">
        <v>19</v>
      </c>
      <c r="P91" s="5">
        <v>1</v>
      </c>
      <c r="Q91">
        <v>2</v>
      </c>
      <c r="R91" t="s">
        <v>232</v>
      </c>
      <c r="S91" t="s">
        <v>235</v>
      </c>
    </row>
    <row r="92" spans="1:19" ht="29.4" thickBot="1" x14ac:dyDescent="0.35">
      <c r="A92" s="4" t="s">
        <v>84</v>
      </c>
      <c r="B92" s="5">
        <v>531</v>
      </c>
      <c r="C92" s="5">
        <v>51</v>
      </c>
      <c r="D92" s="5">
        <v>31</v>
      </c>
      <c r="E92" s="5">
        <v>6</v>
      </c>
      <c r="F92" s="5">
        <v>4</v>
      </c>
      <c r="G92" s="84">
        <v>0.1</v>
      </c>
      <c r="H92" s="7">
        <v>0.06</v>
      </c>
      <c r="I92" s="64">
        <v>0.61</v>
      </c>
      <c r="J92" s="7">
        <v>0.19</v>
      </c>
      <c r="K92" s="7">
        <v>0.67</v>
      </c>
      <c r="L92" s="85">
        <v>8.0000000000000002E-3</v>
      </c>
      <c r="M92" s="7">
        <v>0.08</v>
      </c>
      <c r="N92" s="5">
        <v>5</v>
      </c>
      <c r="O92" s="52" t="s">
        <v>40</v>
      </c>
      <c r="P92" s="5">
        <v>0</v>
      </c>
      <c r="Q92">
        <v>2</v>
      </c>
      <c r="R92" t="s">
        <v>231</v>
      </c>
      <c r="S92" t="s">
        <v>234</v>
      </c>
    </row>
    <row r="93" spans="1:19" ht="15" thickBot="1" x14ac:dyDescent="0.35">
      <c r="A93" s="4" t="s">
        <v>87</v>
      </c>
      <c r="B93" s="5">
        <v>106</v>
      </c>
      <c r="C93" s="5">
        <v>50</v>
      </c>
      <c r="D93" s="5">
        <v>19</v>
      </c>
      <c r="E93" s="5">
        <v>4</v>
      </c>
      <c r="F93" s="5">
        <v>4</v>
      </c>
      <c r="G93" s="7">
        <v>0.47</v>
      </c>
      <c r="H93" s="7">
        <v>0.18</v>
      </c>
      <c r="I93" s="7">
        <v>0.38</v>
      </c>
      <c r="J93" s="7">
        <v>0.21</v>
      </c>
      <c r="K93" s="7">
        <v>1</v>
      </c>
      <c r="L93" s="89">
        <v>3.7999999999999999E-2</v>
      </c>
      <c r="M93" s="7">
        <v>0.08</v>
      </c>
      <c r="N93" s="77"/>
      <c r="O93" s="77"/>
      <c r="P93" s="77"/>
      <c r="Q93">
        <v>2</v>
      </c>
      <c r="R93" t="s">
        <v>230</v>
      </c>
      <c r="S93" t="s">
        <v>234</v>
      </c>
    </row>
    <row r="94" spans="1:19" ht="29.4" thickBot="1" x14ac:dyDescent="0.35">
      <c r="A94" s="4" t="s">
        <v>89</v>
      </c>
      <c r="B94" s="5">
        <v>138</v>
      </c>
      <c r="C94" s="5">
        <v>49</v>
      </c>
      <c r="D94" s="5">
        <v>20</v>
      </c>
      <c r="E94" s="5">
        <v>6</v>
      </c>
      <c r="F94" s="5">
        <v>4</v>
      </c>
      <c r="G94" s="7">
        <v>0.36</v>
      </c>
      <c r="H94" s="7">
        <v>0.14000000000000001</v>
      </c>
      <c r="I94" s="7">
        <v>0.41</v>
      </c>
      <c r="J94" s="7">
        <v>0.3</v>
      </c>
      <c r="K94" s="7">
        <v>0.67</v>
      </c>
      <c r="L94" s="56">
        <v>2.9000000000000001E-2</v>
      </c>
      <c r="M94" s="7">
        <v>0.08</v>
      </c>
      <c r="N94" s="5">
        <v>8</v>
      </c>
      <c r="O94" s="14" t="s">
        <v>19</v>
      </c>
      <c r="P94" s="5">
        <v>2</v>
      </c>
      <c r="Q94">
        <v>2</v>
      </c>
      <c r="R94" t="s">
        <v>230</v>
      </c>
      <c r="S94" t="s">
        <v>235</v>
      </c>
    </row>
    <row r="95" spans="1:19" ht="29.4" thickBot="1" x14ac:dyDescent="0.35">
      <c r="A95" s="4" t="s">
        <v>112</v>
      </c>
      <c r="B95" s="5">
        <v>237</v>
      </c>
      <c r="C95" s="5">
        <v>40</v>
      </c>
      <c r="D95" s="5">
        <v>20</v>
      </c>
      <c r="E95" s="5">
        <v>10</v>
      </c>
      <c r="F95" s="5">
        <v>3</v>
      </c>
      <c r="G95" s="7">
        <v>0.17</v>
      </c>
      <c r="H95" s="7">
        <v>0.08</v>
      </c>
      <c r="I95" s="7">
        <v>0.5</v>
      </c>
      <c r="J95" s="7">
        <v>0.5</v>
      </c>
      <c r="K95" s="7">
        <v>0.3</v>
      </c>
      <c r="L95" s="60">
        <v>1.2999999999999999E-2</v>
      </c>
      <c r="M95" s="7">
        <v>0.08</v>
      </c>
      <c r="N95" s="5">
        <v>8</v>
      </c>
      <c r="O95" s="10" t="s">
        <v>17</v>
      </c>
      <c r="P95" s="5">
        <v>0</v>
      </c>
      <c r="Q95">
        <v>2</v>
      </c>
      <c r="R95" t="s">
        <v>230</v>
      </c>
      <c r="S95" t="s">
        <v>234</v>
      </c>
    </row>
    <row r="96" spans="1:19" ht="29.4" thickBot="1" x14ac:dyDescent="0.35">
      <c r="A96" s="4" t="s">
        <v>118</v>
      </c>
      <c r="B96" s="5">
        <v>209</v>
      </c>
      <c r="C96" s="5">
        <v>38</v>
      </c>
      <c r="D96" s="5">
        <v>17</v>
      </c>
      <c r="E96" s="5">
        <v>6</v>
      </c>
      <c r="F96" s="5">
        <v>3</v>
      </c>
      <c r="G96" s="7">
        <v>0.18</v>
      </c>
      <c r="H96" s="7">
        <v>0.08</v>
      </c>
      <c r="I96" s="7">
        <v>0.45</v>
      </c>
      <c r="J96" s="7">
        <v>0.35</v>
      </c>
      <c r="K96" s="7">
        <v>0.5</v>
      </c>
      <c r="L96" s="88">
        <v>1.4E-2</v>
      </c>
      <c r="M96" s="7">
        <v>0.08</v>
      </c>
      <c r="N96" s="5">
        <v>12</v>
      </c>
      <c r="O96" s="10" t="s">
        <v>17</v>
      </c>
      <c r="P96" s="5">
        <v>4</v>
      </c>
      <c r="Q96">
        <v>2</v>
      </c>
      <c r="R96" t="s">
        <v>232</v>
      </c>
      <c r="S96" t="s">
        <v>235</v>
      </c>
    </row>
    <row r="97" spans="1:19" ht="29.4" thickBot="1" x14ac:dyDescent="0.35">
      <c r="A97" s="4" t="s">
        <v>165</v>
      </c>
      <c r="B97" s="5">
        <v>189</v>
      </c>
      <c r="C97" s="5">
        <v>26</v>
      </c>
      <c r="D97" s="5">
        <v>10</v>
      </c>
      <c r="E97" s="5">
        <v>3</v>
      </c>
      <c r="F97" s="5">
        <v>2</v>
      </c>
      <c r="G97" s="7">
        <v>0.14000000000000001</v>
      </c>
      <c r="H97" s="7">
        <v>0.05</v>
      </c>
      <c r="I97" s="7">
        <v>0.38</v>
      </c>
      <c r="J97" s="7">
        <v>0.3</v>
      </c>
      <c r="K97" s="7">
        <v>0.67</v>
      </c>
      <c r="L97" s="42">
        <v>1.0999999999999999E-2</v>
      </c>
      <c r="M97" s="7">
        <v>0.08</v>
      </c>
      <c r="N97" s="5">
        <v>8</v>
      </c>
      <c r="O97" s="14" t="s">
        <v>19</v>
      </c>
      <c r="P97" s="5">
        <v>0</v>
      </c>
      <c r="Q97">
        <v>2</v>
      </c>
      <c r="R97" t="s">
        <v>230</v>
      </c>
      <c r="S97" t="s">
        <v>234</v>
      </c>
    </row>
    <row r="98" spans="1:19" ht="15" thickBot="1" x14ac:dyDescent="0.35">
      <c r="A98" s="4" t="s">
        <v>172</v>
      </c>
      <c r="B98" s="5">
        <v>58</v>
      </c>
      <c r="C98" s="5">
        <v>26</v>
      </c>
      <c r="D98" s="5">
        <v>5</v>
      </c>
      <c r="E98" s="5">
        <v>4</v>
      </c>
      <c r="F98" s="5">
        <v>2</v>
      </c>
      <c r="G98" s="7">
        <v>0.45</v>
      </c>
      <c r="H98" s="7">
        <v>0.09</v>
      </c>
      <c r="I98" s="7">
        <v>0.19</v>
      </c>
      <c r="J98" s="7">
        <v>0.8</v>
      </c>
      <c r="K98" s="7">
        <v>0.5</v>
      </c>
      <c r="L98" s="110">
        <v>3.4000000000000002E-2</v>
      </c>
      <c r="M98" s="7">
        <v>0.08</v>
      </c>
      <c r="N98" s="77"/>
      <c r="O98" s="77"/>
      <c r="P98" s="77"/>
      <c r="Q98">
        <v>2</v>
      </c>
      <c r="R98" t="s">
        <v>231</v>
      </c>
      <c r="S98" t="s">
        <v>234</v>
      </c>
    </row>
    <row r="99" spans="1:19" ht="29.4" thickBot="1" x14ac:dyDescent="0.35">
      <c r="A99" s="4" t="s">
        <v>173</v>
      </c>
      <c r="B99" s="5">
        <v>169</v>
      </c>
      <c r="C99" s="5">
        <v>25</v>
      </c>
      <c r="D99" s="5">
        <v>8</v>
      </c>
      <c r="E99" s="5">
        <v>2</v>
      </c>
      <c r="F99" s="5">
        <v>2</v>
      </c>
      <c r="G99" s="7">
        <v>0.15</v>
      </c>
      <c r="H99" s="7">
        <v>0.05</v>
      </c>
      <c r="I99" s="7">
        <v>0.32</v>
      </c>
      <c r="J99" s="7">
        <v>0.25</v>
      </c>
      <c r="K99" s="7">
        <v>1</v>
      </c>
      <c r="L99" s="51">
        <v>1.2E-2</v>
      </c>
      <c r="M99" s="7">
        <v>0.08</v>
      </c>
      <c r="N99" s="5">
        <v>7</v>
      </c>
      <c r="O99" s="52" t="s">
        <v>40</v>
      </c>
      <c r="P99" s="5">
        <v>0</v>
      </c>
      <c r="Q99">
        <v>2</v>
      </c>
      <c r="R99" t="s">
        <v>231</v>
      </c>
      <c r="S99" t="s">
        <v>234</v>
      </c>
    </row>
    <row r="100" spans="1:19" ht="29.4" thickBot="1" x14ac:dyDescent="0.35">
      <c r="A100" s="4" t="s">
        <v>178</v>
      </c>
      <c r="B100" s="5">
        <v>226</v>
      </c>
      <c r="C100" s="5">
        <v>24</v>
      </c>
      <c r="D100" s="5">
        <v>11</v>
      </c>
      <c r="E100" s="5">
        <v>4</v>
      </c>
      <c r="F100" s="5">
        <v>2</v>
      </c>
      <c r="G100" s="7">
        <v>0.11</v>
      </c>
      <c r="H100" s="7">
        <v>0.05</v>
      </c>
      <c r="I100" s="7">
        <v>0.46</v>
      </c>
      <c r="J100" s="7">
        <v>0.36</v>
      </c>
      <c r="K100" s="7">
        <v>0.5</v>
      </c>
      <c r="L100" s="98">
        <v>8.9999999999999993E-3</v>
      </c>
      <c r="M100" s="7">
        <v>0.08</v>
      </c>
      <c r="N100" s="5">
        <v>10</v>
      </c>
      <c r="O100" s="52" t="s">
        <v>40</v>
      </c>
      <c r="P100" s="5">
        <v>2</v>
      </c>
      <c r="Q100">
        <v>2</v>
      </c>
      <c r="R100" t="s">
        <v>232</v>
      </c>
      <c r="S100" t="s">
        <v>234</v>
      </c>
    </row>
    <row r="101" spans="1:19" ht="15" thickBot="1" x14ac:dyDescent="0.35">
      <c r="A101" s="4" t="s">
        <v>182</v>
      </c>
      <c r="B101" s="5">
        <v>65</v>
      </c>
      <c r="C101" s="5">
        <v>24</v>
      </c>
      <c r="D101" s="5">
        <v>12</v>
      </c>
      <c r="E101" s="5">
        <v>3</v>
      </c>
      <c r="F101" s="5">
        <v>2</v>
      </c>
      <c r="G101" s="7">
        <v>0.37</v>
      </c>
      <c r="H101" s="7">
        <v>0.18</v>
      </c>
      <c r="I101" s="7">
        <v>0.5</v>
      </c>
      <c r="J101" s="7">
        <v>0.25</v>
      </c>
      <c r="K101" s="7">
        <v>0.67</v>
      </c>
      <c r="L101" s="30">
        <v>3.1E-2</v>
      </c>
      <c r="M101" s="7">
        <v>0.08</v>
      </c>
      <c r="N101" s="77"/>
      <c r="O101" s="77"/>
      <c r="P101" s="77"/>
      <c r="Q101">
        <v>2</v>
      </c>
      <c r="R101" t="s">
        <v>230</v>
      </c>
      <c r="S101" t="s">
        <v>234</v>
      </c>
    </row>
    <row r="102" spans="1:19" ht="15" thickBot="1" x14ac:dyDescent="0.35">
      <c r="A102" s="4" t="s">
        <v>183</v>
      </c>
      <c r="B102" s="5">
        <v>56</v>
      </c>
      <c r="C102" s="5">
        <v>24</v>
      </c>
      <c r="D102" s="5">
        <v>6</v>
      </c>
      <c r="E102" s="5">
        <v>2</v>
      </c>
      <c r="F102" s="5">
        <v>2</v>
      </c>
      <c r="G102" s="7">
        <v>0.43</v>
      </c>
      <c r="H102" s="7">
        <v>0.11</v>
      </c>
      <c r="I102" s="7">
        <v>0.25</v>
      </c>
      <c r="J102" s="7">
        <v>0.33</v>
      </c>
      <c r="K102" s="7">
        <v>1</v>
      </c>
      <c r="L102" s="108">
        <v>3.5999999999999997E-2</v>
      </c>
      <c r="M102" s="7">
        <v>0.08</v>
      </c>
      <c r="N102" s="77"/>
      <c r="O102" s="77"/>
      <c r="P102" s="77"/>
      <c r="Q102">
        <v>2</v>
      </c>
      <c r="R102" t="s">
        <v>232</v>
      </c>
      <c r="S102" t="s">
        <v>235</v>
      </c>
    </row>
    <row r="103" spans="1:19" ht="29.4" thickBot="1" x14ac:dyDescent="0.35">
      <c r="A103" s="4" t="s">
        <v>18</v>
      </c>
      <c r="B103" s="5">
        <v>794</v>
      </c>
      <c r="C103" s="5">
        <v>533</v>
      </c>
      <c r="D103" s="5">
        <v>140</v>
      </c>
      <c r="E103" s="5">
        <v>58</v>
      </c>
      <c r="F103" s="5">
        <v>39</v>
      </c>
      <c r="G103" s="11">
        <v>0.67</v>
      </c>
      <c r="H103" s="7">
        <v>0.18</v>
      </c>
      <c r="I103" s="12">
        <v>0.26</v>
      </c>
      <c r="J103" s="7">
        <v>0.41</v>
      </c>
      <c r="K103" s="7">
        <v>0.67</v>
      </c>
      <c r="L103" s="13">
        <v>4.9000000000000002E-2</v>
      </c>
      <c r="M103" s="7">
        <v>7.0000000000000007E-2</v>
      </c>
      <c r="N103" s="5">
        <v>7</v>
      </c>
      <c r="O103" s="14" t="s">
        <v>19</v>
      </c>
      <c r="P103" s="5">
        <v>3</v>
      </c>
      <c r="Q103">
        <v>2</v>
      </c>
      <c r="R103" t="s">
        <v>232</v>
      </c>
      <c r="S103" t="s">
        <v>235</v>
      </c>
    </row>
    <row r="104" spans="1:19" ht="29.4" thickBot="1" x14ac:dyDescent="0.35">
      <c r="A104" s="4" t="s">
        <v>26</v>
      </c>
      <c r="B104" s="5">
        <v>527</v>
      </c>
      <c r="C104" s="5">
        <v>219</v>
      </c>
      <c r="D104" s="5">
        <v>66</v>
      </c>
      <c r="E104" s="5">
        <v>28</v>
      </c>
      <c r="F104" s="5">
        <v>16</v>
      </c>
      <c r="G104" s="28">
        <v>0.42</v>
      </c>
      <c r="H104" s="7">
        <v>0.13</v>
      </c>
      <c r="I104" s="29">
        <v>0.3</v>
      </c>
      <c r="J104" s="7">
        <v>0.42</v>
      </c>
      <c r="K104" s="7">
        <v>0.56999999999999995</v>
      </c>
      <c r="L104" s="30">
        <v>0.03</v>
      </c>
      <c r="M104" s="7">
        <v>7.0000000000000007E-2</v>
      </c>
      <c r="N104" s="5">
        <v>7</v>
      </c>
      <c r="O104" s="14" t="s">
        <v>19</v>
      </c>
      <c r="P104" s="5">
        <v>1</v>
      </c>
      <c r="Q104">
        <v>2</v>
      </c>
      <c r="R104" t="s">
        <v>232</v>
      </c>
      <c r="S104" t="s">
        <v>234</v>
      </c>
    </row>
    <row r="105" spans="1:19" ht="29.4" thickBot="1" x14ac:dyDescent="0.35">
      <c r="A105" s="4" t="s">
        <v>43</v>
      </c>
      <c r="B105" s="5">
        <v>244</v>
      </c>
      <c r="C105" s="5">
        <v>101</v>
      </c>
      <c r="D105" s="5">
        <v>26</v>
      </c>
      <c r="E105" s="5">
        <v>12</v>
      </c>
      <c r="F105" s="5">
        <v>7</v>
      </c>
      <c r="G105" s="7">
        <v>0.41</v>
      </c>
      <c r="H105" s="7">
        <v>0.11</v>
      </c>
      <c r="I105" s="7">
        <v>0.26</v>
      </c>
      <c r="J105" s="7">
        <v>0.46</v>
      </c>
      <c r="K105" s="7">
        <v>0.57999999999999996</v>
      </c>
      <c r="L105" s="56">
        <v>2.9000000000000001E-2</v>
      </c>
      <c r="M105" s="7">
        <v>7.0000000000000007E-2</v>
      </c>
      <c r="N105" s="5">
        <v>10</v>
      </c>
      <c r="O105" s="14" t="s">
        <v>19</v>
      </c>
      <c r="P105" s="5">
        <v>4</v>
      </c>
      <c r="Q105">
        <v>2</v>
      </c>
      <c r="R105" t="s">
        <v>232</v>
      </c>
      <c r="S105" t="s">
        <v>234</v>
      </c>
    </row>
    <row r="106" spans="1:19" ht="29.4" thickBot="1" x14ac:dyDescent="0.35">
      <c r="A106" s="4" t="s">
        <v>68</v>
      </c>
      <c r="B106" s="5">
        <v>244</v>
      </c>
      <c r="C106" s="5">
        <v>61</v>
      </c>
      <c r="D106" s="5">
        <v>13</v>
      </c>
      <c r="E106" s="5">
        <v>6</v>
      </c>
      <c r="F106" s="5">
        <v>4</v>
      </c>
      <c r="G106" s="7">
        <v>0.25</v>
      </c>
      <c r="H106" s="7">
        <v>0.05</v>
      </c>
      <c r="I106" s="7">
        <v>0.21</v>
      </c>
      <c r="J106" s="7">
        <v>0.46</v>
      </c>
      <c r="K106" s="7">
        <v>0.67</v>
      </c>
      <c r="L106" s="21">
        <v>1.6E-2</v>
      </c>
      <c r="M106" s="7">
        <v>7.0000000000000007E-2</v>
      </c>
      <c r="N106" s="5">
        <v>6</v>
      </c>
      <c r="O106" s="14" t="s">
        <v>19</v>
      </c>
      <c r="P106" s="5">
        <v>2</v>
      </c>
      <c r="Q106">
        <v>2</v>
      </c>
      <c r="R106" t="s">
        <v>232</v>
      </c>
      <c r="S106" t="s">
        <v>234</v>
      </c>
    </row>
    <row r="107" spans="1:19" ht="29.4" thickBot="1" x14ac:dyDescent="0.35">
      <c r="A107" s="4" t="s">
        <v>77</v>
      </c>
      <c r="B107" s="5">
        <v>242</v>
      </c>
      <c r="C107" s="5">
        <v>58</v>
      </c>
      <c r="D107" s="5">
        <v>25</v>
      </c>
      <c r="E107" s="5">
        <v>6</v>
      </c>
      <c r="F107" s="5">
        <v>4</v>
      </c>
      <c r="G107" s="7">
        <v>0.24</v>
      </c>
      <c r="H107" s="7">
        <v>0.1</v>
      </c>
      <c r="I107" s="7">
        <v>0.43</v>
      </c>
      <c r="J107" s="7">
        <v>0.24</v>
      </c>
      <c r="K107" s="7">
        <v>0.67</v>
      </c>
      <c r="L107" s="21">
        <v>1.7000000000000001E-2</v>
      </c>
      <c r="M107" s="7">
        <v>7.0000000000000007E-2</v>
      </c>
      <c r="N107" s="5">
        <v>6</v>
      </c>
      <c r="O107" s="52" t="s">
        <v>40</v>
      </c>
      <c r="P107" s="5">
        <v>0</v>
      </c>
      <c r="Q107">
        <v>2</v>
      </c>
      <c r="R107" t="s">
        <v>232</v>
      </c>
      <c r="S107" t="s">
        <v>234</v>
      </c>
    </row>
    <row r="108" spans="1:19" ht="29.4" thickBot="1" x14ac:dyDescent="0.35">
      <c r="A108" s="4" t="s">
        <v>81</v>
      </c>
      <c r="B108" s="5">
        <v>186</v>
      </c>
      <c r="C108" s="5">
        <v>55</v>
      </c>
      <c r="D108" s="5">
        <v>15</v>
      </c>
      <c r="E108" s="5">
        <v>5</v>
      </c>
      <c r="F108" s="5">
        <v>4</v>
      </c>
      <c r="G108" s="7">
        <v>0.3</v>
      </c>
      <c r="H108" s="7">
        <v>0.08</v>
      </c>
      <c r="I108" s="7">
        <v>0.27</v>
      </c>
      <c r="J108" s="7">
        <v>0.33</v>
      </c>
      <c r="K108" s="7">
        <v>0.8</v>
      </c>
      <c r="L108" s="82">
        <v>2.1999999999999999E-2</v>
      </c>
      <c r="M108" s="7">
        <v>7.0000000000000007E-2</v>
      </c>
      <c r="N108" s="5">
        <v>10</v>
      </c>
      <c r="O108" s="10" t="s">
        <v>17</v>
      </c>
      <c r="P108" s="5">
        <v>1</v>
      </c>
      <c r="Q108">
        <v>2</v>
      </c>
      <c r="R108" t="s">
        <v>232</v>
      </c>
      <c r="S108" t="s">
        <v>234</v>
      </c>
    </row>
    <row r="109" spans="1:19" ht="29.4" thickBot="1" x14ac:dyDescent="0.35">
      <c r="A109" s="4" t="s">
        <v>96</v>
      </c>
      <c r="B109" s="5">
        <v>130</v>
      </c>
      <c r="C109" s="5">
        <v>46</v>
      </c>
      <c r="D109" s="5">
        <v>13</v>
      </c>
      <c r="E109" s="5">
        <v>7</v>
      </c>
      <c r="F109" s="5">
        <v>3</v>
      </c>
      <c r="G109" s="7">
        <v>0.35</v>
      </c>
      <c r="H109" s="7">
        <v>0.1</v>
      </c>
      <c r="I109" s="7">
        <v>0.28000000000000003</v>
      </c>
      <c r="J109" s="7">
        <v>0.54</v>
      </c>
      <c r="K109" s="7">
        <v>0.43</v>
      </c>
      <c r="L109" s="67">
        <v>2.3E-2</v>
      </c>
      <c r="M109" s="7">
        <v>7.0000000000000007E-2</v>
      </c>
      <c r="N109" s="5">
        <v>5</v>
      </c>
      <c r="O109" s="14" t="s">
        <v>19</v>
      </c>
      <c r="P109" s="5">
        <v>1</v>
      </c>
      <c r="Q109">
        <v>2</v>
      </c>
      <c r="R109" t="s">
        <v>232</v>
      </c>
      <c r="S109" t="s">
        <v>234</v>
      </c>
    </row>
    <row r="110" spans="1:19" ht="29.4" thickBot="1" x14ac:dyDescent="0.35">
      <c r="A110" s="4" t="s">
        <v>97</v>
      </c>
      <c r="B110" s="5">
        <v>162</v>
      </c>
      <c r="C110" s="5">
        <v>45</v>
      </c>
      <c r="D110" s="5">
        <v>14</v>
      </c>
      <c r="E110" s="5">
        <v>4</v>
      </c>
      <c r="F110" s="5">
        <v>3</v>
      </c>
      <c r="G110" s="7">
        <v>0.28000000000000003</v>
      </c>
      <c r="H110" s="7">
        <v>0.09</v>
      </c>
      <c r="I110" s="7">
        <v>0.31</v>
      </c>
      <c r="J110" s="7">
        <v>0.28999999999999998</v>
      </c>
      <c r="K110" s="7">
        <v>0.75</v>
      </c>
      <c r="L110" s="47">
        <v>1.9E-2</v>
      </c>
      <c r="M110" s="7">
        <v>7.0000000000000007E-2</v>
      </c>
      <c r="N110" s="5">
        <v>9</v>
      </c>
      <c r="O110" s="10" t="s">
        <v>17</v>
      </c>
      <c r="P110" s="5">
        <v>1</v>
      </c>
      <c r="Q110">
        <v>2</v>
      </c>
      <c r="R110" t="s">
        <v>232</v>
      </c>
      <c r="S110" t="s">
        <v>235</v>
      </c>
    </row>
    <row r="111" spans="1:19" ht="29.4" thickBot="1" x14ac:dyDescent="0.35">
      <c r="A111" s="4" t="s">
        <v>98</v>
      </c>
      <c r="B111" s="5">
        <v>213</v>
      </c>
      <c r="C111" s="5">
        <v>44</v>
      </c>
      <c r="D111" s="5">
        <v>19</v>
      </c>
      <c r="E111" s="5">
        <v>5</v>
      </c>
      <c r="F111" s="5">
        <v>3</v>
      </c>
      <c r="G111" s="7">
        <v>0.21</v>
      </c>
      <c r="H111" s="7">
        <v>0.09</v>
      </c>
      <c r="I111" s="7">
        <v>0.43</v>
      </c>
      <c r="J111" s="7">
        <v>0.26</v>
      </c>
      <c r="K111" s="7">
        <v>0.6</v>
      </c>
      <c r="L111" s="96">
        <v>1.4E-2</v>
      </c>
      <c r="M111" s="7">
        <v>7.0000000000000007E-2</v>
      </c>
      <c r="N111" s="5">
        <v>11</v>
      </c>
      <c r="O111" s="10" t="s">
        <v>17</v>
      </c>
      <c r="P111" s="5">
        <v>2</v>
      </c>
      <c r="Q111">
        <v>2</v>
      </c>
      <c r="R111" t="s">
        <v>232</v>
      </c>
      <c r="S111" t="s">
        <v>234</v>
      </c>
    </row>
    <row r="112" spans="1:19" ht="29.4" thickBot="1" x14ac:dyDescent="0.35">
      <c r="A112" s="4" t="s">
        <v>99</v>
      </c>
      <c r="B112" s="5">
        <v>151</v>
      </c>
      <c r="C112" s="5">
        <v>44</v>
      </c>
      <c r="D112" s="5">
        <v>23</v>
      </c>
      <c r="E112" s="5">
        <v>5</v>
      </c>
      <c r="F112" s="5">
        <v>3</v>
      </c>
      <c r="G112" s="7">
        <v>0.28999999999999998</v>
      </c>
      <c r="H112" s="7">
        <v>0.15</v>
      </c>
      <c r="I112" s="7">
        <v>0.52</v>
      </c>
      <c r="J112" s="7">
        <v>0.22</v>
      </c>
      <c r="K112" s="7">
        <v>0.6</v>
      </c>
      <c r="L112" s="40">
        <v>0.02</v>
      </c>
      <c r="M112" s="7">
        <v>7.0000000000000007E-2</v>
      </c>
      <c r="N112" s="5">
        <v>7</v>
      </c>
      <c r="O112" s="10" t="s">
        <v>17</v>
      </c>
      <c r="P112" s="5">
        <v>0</v>
      </c>
      <c r="Q112">
        <v>2</v>
      </c>
      <c r="R112" t="s">
        <v>230</v>
      </c>
      <c r="S112" t="s">
        <v>234</v>
      </c>
    </row>
    <row r="113" spans="1:19" ht="15" thickBot="1" x14ac:dyDescent="0.35">
      <c r="A113" s="4" t="s">
        <v>103</v>
      </c>
      <c r="B113" s="5">
        <v>78</v>
      </c>
      <c r="C113" s="5">
        <v>42</v>
      </c>
      <c r="D113" s="5">
        <v>13</v>
      </c>
      <c r="E113" s="5">
        <v>4</v>
      </c>
      <c r="F113" s="5">
        <v>3</v>
      </c>
      <c r="G113" s="7">
        <v>0.54</v>
      </c>
      <c r="H113" s="7">
        <v>0.17</v>
      </c>
      <c r="I113" s="7">
        <v>0.31</v>
      </c>
      <c r="J113" s="7">
        <v>0.31</v>
      </c>
      <c r="K113" s="7">
        <v>0.75</v>
      </c>
      <c r="L113" s="97">
        <v>3.7999999999999999E-2</v>
      </c>
      <c r="M113" s="7">
        <v>7.0000000000000007E-2</v>
      </c>
      <c r="N113" s="77"/>
      <c r="O113" s="77"/>
      <c r="P113" s="77"/>
      <c r="Q113">
        <v>2</v>
      </c>
      <c r="R113" t="s">
        <v>230</v>
      </c>
      <c r="S113" t="s">
        <v>235</v>
      </c>
    </row>
    <row r="114" spans="1:19" ht="29.4" thickBot="1" x14ac:dyDescent="0.35">
      <c r="A114" s="4" t="s">
        <v>143</v>
      </c>
      <c r="B114" s="5">
        <v>182</v>
      </c>
      <c r="C114" s="5">
        <v>30</v>
      </c>
      <c r="D114" s="5">
        <v>17</v>
      </c>
      <c r="E114" s="5">
        <v>6</v>
      </c>
      <c r="F114" s="5">
        <v>2</v>
      </c>
      <c r="G114" s="7">
        <v>0.16</v>
      </c>
      <c r="H114" s="7">
        <v>0.09</v>
      </c>
      <c r="I114" s="7">
        <v>0.56999999999999995</v>
      </c>
      <c r="J114" s="7">
        <v>0.35</v>
      </c>
      <c r="K114" s="7">
        <v>0.33</v>
      </c>
      <c r="L114" s="42">
        <v>1.0999999999999999E-2</v>
      </c>
      <c r="M114" s="7">
        <v>7.0000000000000007E-2</v>
      </c>
      <c r="N114" s="5">
        <v>8</v>
      </c>
      <c r="O114" s="10" t="s">
        <v>17</v>
      </c>
      <c r="P114" s="5">
        <v>1</v>
      </c>
      <c r="Q114">
        <v>2</v>
      </c>
      <c r="R114" t="s">
        <v>232</v>
      </c>
      <c r="S114" t="s">
        <v>235</v>
      </c>
    </row>
    <row r="115" spans="1:19" ht="29.4" thickBot="1" x14ac:dyDescent="0.35">
      <c r="A115" s="4" t="s">
        <v>149</v>
      </c>
      <c r="B115" s="5">
        <v>120</v>
      </c>
      <c r="C115" s="5">
        <v>29</v>
      </c>
      <c r="D115" s="5">
        <v>9</v>
      </c>
      <c r="E115" s="5">
        <v>4</v>
      </c>
      <c r="F115" s="5">
        <v>2</v>
      </c>
      <c r="G115" s="7">
        <v>0.24</v>
      </c>
      <c r="H115" s="7">
        <v>0.08</v>
      </c>
      <c r="I115" s="7">
        <v>0.31</v>
      </c>
      <c r="J115" s="7">
        <v>0.44</v>
      </c>
      <c r="K115" s="7">
        <v>0.5</v>
      </c>
      <c r="L115" s="21">
        <v>1.7000000000000001E-2</v>
      </c>
      <c r="M115" s="7">
        <v>7.0000000000000007E-2</v>
      </c>
      <c r="N115" s="5">
        <v>7</v>
      </c>
      <c r="O115" s="14" t="s">
        <v>19</v>
      </c>
      <c r="P115" s="5">
        <v>1</v>
      </c>
      <c r="Q115">
        <v>2</v>
      </c>
      <c r="R115" t="s">
        <v>232</v>
      </c>
      <c r="S115" t="s">
        <v>235</v>
      </c>
    </row>
    <row r="116" spans="1:19" ht="15" thickBot="1" x14ac:dyDescent="0.35">
      <c r="A116" s="4" t="s">
        <v>156</v>
      </c>
      <c r="B116" s="5">
        <v>98</v>
      </c>
      <c r="C116" s="5">
        <v>28</v>
      </c>
      <c r="D116" s="5">
        <v>18</v>
      </c>
      <c r="E116" s="5">
        <v>2</v>
      </c>
      <c r="F116" s="5">
        <v>2</v>
      </c>
      <c r="G116" s="7">
        <v>0.28999999999999998</v>
      </c>
      <c r="H116" s="7">
        <v>0.18</v>
      </c>
      <c r="I116" s="7">
        <v>0.64</v>
      </c>
      <c r="J116" s="7">
        <v>0.11</v>
      </c>
      <c r="K116" s="7">
        <v>1</v>
      </c>
      <c r="L116" s="107">
        <v>0.02</v>
      </c>
      <c r="M116" s="7">
        <v>7.0000000000000007E-2</v>
      </c>
      <c r="N116" s="77"/>
      <c r="O116" s="77"/>
      <c r="P116" s="77"/>
      <c r="Q116">
        <v>2</v>
      </c>
      <c r="R116" t="s">
        <v>230</v>
      </c>
      <c r="S116" t="s">
        <v>234</v>
      </c>
    </row>
    <row r="117" spans="1:19" ht="15" thickBot="1" x14ac:dyDescent="0.35">
      <c r="A117" s="4" t="s">
        <v>158</v>
      </c>
      <c r="B117" s="5">
        <v>66</v>
      </c>
      <c r="C117" s="5">
        <v>28</v>
      </c>
      <c r="D117" s="5">
        <v>7</v>
      </c>
      <c r="E117" s="5">
        <v>4</v>
      </c>
      <c r="F117" s="5">
        <v>2</v>
      </c>
      <c r="G117" s="7">
        <v>0.42</v>
      </c>
      <c r="H117" s="7">
        <v>0.11</v>
      </c>
      <c r="I117" s="7">
        <v>0.25</v>
      </c>
      <c r="J117" s="7">
        <v>0.56999999999999995</v>
      </c>
      <c r="K117" s="7">
        <v>0.5</v>
      </c>
      <c r="L117" s="30">
        <v>0.03</v>
      </c>
      <c r="M117" s="7">
        <v>7.0000000000000007E-2</v>
      </c>
      <c r="N117" s="77"/>
      <c r="O117" s="77"/>
      <c r="P117" s="77"/>
      <c r="Q117">
        <v>2</v>
      </c>
      <c r="R117" t="s">
        <v>230</v>
      </c>
      <c r="S117" t="s">
        <v>235</v>
      </c>
    </row>
    <row r="118" spans="1:19" ht="15" thickBot="1" x14ac:dyDescent="0.35">
      <c r="A118" s="4" t="s">
        <v>159</v>
      </c>
      <c r="B118" s="5">
        <v>61</v>
      </c>
      <c r="C118" s="5">
        <v>28</v>
      </c>
      <c r="D118" s="5">
        <v>14</v>
      </c>
      <c r="E118" s="5">
        <v>6</v>
      </c>
      <c r="F118" s="5">
        <v>2</v>
      </c>
      <c r="G118" s="7">
        <v>0.46</v>
      </c>
      <c r="H118" s="7">
        <v>0.23</v>
      </c>
      <c r="I118" s="7">
        <v>0.5</v>
      </c>
      <c r="J118" s="7">
        <v>0.43</v>
      </c>
      <c r="K118" s="7">
        <v>0.33</v>
      </c>
      <c r="L118" s="32">
        <v>3.3000000000000002E-2</v>
      </c>
      <c r="M118" s="7">
        <v>7.0000000000000007E-2</v>
      </c>
      <c r="N118" s="77"/>
      <c r="O118" s="77"/>
      <c r="P118" s="77"/>
      <c r="Q118">
        <v>2</v>
      </c>
      <c r="R118" t="s">
        <v>232</v>
      </c>
      <c r="S118" t="s">
        <v>234</v>
      </c>
    </row>
    <row r="119" spans="1:19" ht="29.4" thickBot="1" x14ac:dyDescent="0.35">
      <c r="A119" s="4" t="s">
        <v>27</v>
      </c>
      <c r="B119" s="5">
        <v>425</v>
      </c>
      <c r="C119" s="5">
        <v>218</v>
      </c>
      <c r="D119" s="5">
        <v>63</v>
      </c>
      <c r="E119" s="5">
        <v>27</v>
      </c>
      <c r="F119" s="5">
        <v>14</v>
      </c>
      <c r="G119" s="22">
        <v>0.51</v>
      </c>
      <c r="H119" s="7">
        <v>0.15</v>
      </c>
      <c r="I119" s="31">
        <v>0.28999999999999998</v>
      </c>
      <c r="J119" s="7">
        <v>0.43</v>
      </c>
      <c r="K119" s="7">
        <v>0.52</v>
      </c>
      <c r="L119" s="32">
        <v>3.3000000000000002E-2</v>
      </c>
      <c r="M119" s="7">
        <v>0.06</v>
      </c>
      <c r="N119" s="5">
        <v>7</v>
      </c>
      <c r="O119" s="14" t="s">
        <v>19</v>
      </c>
      <c r="P119" s="5">
        <v>3</v>
      </c>
      <c r="Q119">
        <v>2</v>
      </c>
      <c r="R119" t="s">
        <v>232</v>
      </c>
      <c r="S119" t="s">
        <v>234</v>
      </c>
    </row>
    <row r="120" spans="1:19" ht="29.4" thickBot="1" x14ac:dyDescent="0.35">
      <c r="A120" s="4" t="s">
        <v>28</v>
      </c>
      <c r="B120" s="5">
        <v>385</v>
      </c>
      <c r="C120" s="5">
        <v>218</v>
      </c>
      <c r="D120" s="5">
        <v>50</v>
      </c>
      <c r="E120" s="5">
        <v>17</v>
      </c>
      <c r="F120" s="5">
        <v>12</v>
      </c>
      <c r="G120" s="33">
        <v>0.56999999999999995</v>
      </c>
      <c r="H120" s="7">
        <v>0.13</v>
      </c>
      <c r="I120" s="20">
        <v>0.23</v>
      </c>
      <c r="J120" s="7">
        <v>0.34</v>
      </c>
      <c r="K120" s="7">
        <v>0.71</v>
      </c>
      <c r="L120" s="34">
        <v>3.1E-2</v>
      </c>
      <c r="M120" s="7">
        <v>0.06</v>
      </c>
      <c r="N120" s="5">
        <v>7</v>
      </c>
      <c r="O120" s="14" t="s">
        <v>19</v>
      </c>
      <c r="P120" s="5">
        <v>1</v>
      </c>
      <c r="Q120">
        <v>2</v>
      </c>
      <c r="R120" t="s">
        <v>232</v>
      </c>
      <c r="S120" t="s">
        <v>235</v>
      </c>
    </row>
    <row r="121" spans="1:19" ht="29.4" thickBot="1" x14ac:dyDescent="0.35">
      <c r="A121" s="4" t="s">
        <v>31</v>
      </c>
      <c r="B121" s="5">
        <v>505</v>
      </c>
      <c r="C121" s="5">
        <v>159</v>
      </c>
      <c r="D121" s="5">
        <v>34</v>
      </c>
      <c r="E121" s="5">
        <v>11</v>
      </c>
      <c r="F121" s="5">
        <v>10</v>
      </c>
      <c r="G121" s="38">
        <v>0.31</v>
      </c>
      <c r="H121" s="7">
        <v>7.0000000000000007E-2</v>
      </c>
      <c r="I121" s="39">
        <v>0.21</v>
      </c>
      <c r="J121" s="7">
        <v>0.32</v>
      </c>
      <c r="K121" s="7">
        <v>0.91</v>
      </c>
      <c r="L121" s="40">
        <v>0.02</v>
      </c>
      <c r="M121" s="7">
        <v>0.06</v>
      </c>
      <c r="N121" s="5">
        <v>7</v>
      </c>
      <c r="O121" s="14" t="s">
        <v>19</v>
      </c>
      <c r="P121" s="5">
        <v>2</v>
      </c>
      <c r="Q121">
        <v>2</v>
      </c>
      <c r="R121" t="s">
        <v>232</v>
      </c>
      <c r="S121" t="s">
        <v>234</v>
      </c>
    </row>
    <row r="122" spans="1:19" ht="29.4" thickBot="1" x14ac:dyDescent="0.35">
      <c r="A122" s="4" t="s">
        <v>45</v>
      </c>
      <c r="B122" s="5">
        <v>250</v>
      </c>
      <c r="C122" s="5">
        <v>99</v>
      </c>
      <c r="D122" s="5">
        <v>36</v>
      </c>
      <c r="E122" s="5">
        <v>12</v>
      </c>
      <c r="F122" s="5">
        <v>6</v>
      </c>
      <c r="G122" s="7">
        <v>0.4</v>
      </c>
      <c r="H122" s="7">
        <v>0.14000000000000001</v>
      </c>
      <c r="I122" s="7">
        <v>0.36</v>
      </c>
      <c r="J122" s="7">
        <v>0.33</v>
      </c>
      <c r="K122" s="7">
        <v>0.5</v>
      </c>
      <c r="L122" s="57">
        <v>2.4E-2</v>
      </c>
      <c r="M122" s="7">
        <v>0.06</v>
      </c>
      <c r="N122" s="5">
        <v>5</v>
      </c>
      <c r="O122" s="10" t="s">
        <v>17</v>
      </c>
      <c r="P122" s="5">
        <v>1</v>
      </c>
      <c r="Q122">
        <v>2</v>
      </c>
      <c r="R122" t="s">
        <v>232</v>
      </c>
      <c r="S122" t="s">
        <v>234</v>
      </c>
    </row>
    <row r="123" spans="1:19" ht="29.4" thickBot="1" x14ac:dyDescent="0.35">
      <c r="A123" s="4" t="s">
        <v>52</v>
      </c>
      <c r="B123" s="5">
        <v>214</v>
      </c>
      <c r="C123" s="5">
        <v>84</v>
      </c>
      <c r="D123" s="5">
        <v>42</v>
      </c>
      <c r="E123" s="5">
        <v>9</v>
      </c>
      <c r="F123" s="5">
        <v>5</v>
      </c>
      <c r="G123" s="7">
        <v>0.39</v>
      </c>
      <c r="H123" s="7">
        <v>0.2</v>
      </c>
      <c r="I123" s="7">
        <v>0.5</v>
      </c>
      <c r="J123" s="7">
        <v>0.21</v>
      </c>
      <c r="K123" s="7">
        <v>0.56000000000000005</v>
      </c>
      <c r="L123" s="67">
        <v>2.3E-2</v>
      </c>
      <c r="M123" s="7">
        <v>0.06</v>
      </c>
      <c r="N123" s="5">
        <v>9</v>
      </c>
      <c r="O123" s="14" t="s">
        <v>19</v>
      </c>
      <c r="P123" s="5">
        <v>0</v>
      </c>
      <c r="Q123">
        <v>2</v>
      </c>
      <c r="R123" t="s">
        <v>232</v>
      </c>
      <c r="S123" t="s">
        <v>234</v>
      </c>
    </row>
    <row r="124" spans="1:19" ht="29.4" thickBot="1" x14ac:dyDescent="0.35">
      <c r="A124" s="4" t="s">
        <v>67</v>
      </c>
      <c r="B124" s="5">
        <v>292</v>
      </c>
      <c r="C124" s="5">
        <v>65</v>
      </c>
      <c r="D124" s="5">
        <v>14</v>
      </c>
      <c r="E124" s="5">
        <v>4</v>
      </c>
      <c r="F124" s="5">
        <v>4</v>
      </c>
      <c r="G124" s="7">
        <v>0.22</v>
      </c>
      <c r="H124" s="7">
        <v>0.05</v>
      </c>
      <c r="I124" s="7">
        <v>0.22</v>
      </c>
      <c r="J124" s="7">
        <v>0.28999999999999998</v>
      </c>
      <c r="K124" s="7">
        <v>1</v>
      </c>
      <c r="L124" s="60">
        <v>1.4E-2</v>
      </c>
      <c r="M124" s="7">
        <v>0.06</v>
      </c>
      <c r="N124" s="5">
        <v>8</v>
      </c>
      <c r="O124" s="14" t="s">
        <v>19</v>
      </c>
      <c r="P124" s="5">
        <v>1</v>
      </c>
      <c r="Q124">
        <v>2</v>
      </c>
      <c r="R124" t="s">
        <v>232</v>
      </c>
      <c r="S124" t="s">
        <v>234</v>
      </c>
    </row>
    <row r="125" spans="1:19" ht="29.4" thickBot="1" x14ac:dyDescent="0.35">
      <c r="A125" s="4" t="s">
        <v>122</v>
      </c>
      <c r="B125" s="5">
        <v>116</v>
      </c>
      <c r="C125" s="5">
        <v>36</v>
      </c>
      <c r="D125" s="5">
        <v>23</v>
      </c>
      <c r="E125" s="5">
        <v>9</v>
      </c>
      <c r="F125" s="5">
        <v>2</v>
      </c>
      <c r="G125" s="7">
        <v>0.31</v>
      </c>
      <c r="H125" s="7">
        <v>0.2</v>
      </c>
      <c r="I125" s="7">
        <v>0.64</v>
      </c>
      <c r="J125" s="7">
        <v>0.39</v>
      </c>
      <c r="K125" s="7">
        <v>0.22</v>
      </c>
      <c r="L125" s="21">
        <v>1.7000000000000001E-2</v>
      </c>
      <c r="M125" s="7">
        <v>0.06</v>
      </c>
      <c r="N125" s="5">
        <v>5</v>
      </c>
      <c r="O125" s="10" t="s">
        <v>17</v>
      </c>
      <c r="P125" s="5">
        <v>0</v>
      </c>
      <c r="Q125">
        <v>2</v>
      </c>
      <c r="R125" t="s">
        <v>230</v>
      </c>
      <c r="S125" t="s">
        <v>235</v>
      </c>
    </row>
    <row r="126" spans="1:19" ht="15" thickBot="1" x14ac:dyDescent="0.35">
      <c r="A126" s="4" t="s">
        <v>123</v>
      </c>
      <c r="B126" s="5">
        <v>106</v>
      </c>
      <c r="C126" s="5">
        <v>36</v>
      </c>
      <c r="D126" s="5">
        <v>13</v>
      </c>
      <c r="E126" s="5">
        <v>5</v>
      </c>
      <c r="F126" s="5">
        <v>2</v>
      </c>
      <c r="G126" s="7">
        <v>0.34</v>
      </c>
      <c r="H126" s="7">
        <v>0.12</v>
      </c>
      <c r="I126" s="7">
        <v>0.36</v>
      </c>
      <c r="J126" s="7">
        <v>0.38</v>
      </c>
      <c r="K126" s="7">
        <v>0.4</v>
      </c>
      <c r="L126" s="74">
        <v>1.9E-2</v>
      </c>
      <c r="M126" s="7">
        <v>0.06</v>
      </c>
      <c r="N126" s="77"/>
      <c r="O126" s="77"/>
      <c r="P126" s="77"/>
      <c r="Q126">
        <v>2</v>
      </c>
      <c r="R126" t="s">
        <v>232</v>
      </c>
      <c r="S126" t="s">
        <v>235</v>
      </c>
    </row>
    <row r="127" spans="1:19" ht="15" thickBot="1" x14ac:dyDescent="0.35">
      <c r="A127" s="4" t="s">
        <v>124</v>
      </c>
      <c r="B127" s="5">
        <v>78</v>
      </c>
      <c r="C127" s="5">
        <v>36</v>
      </c>
      <c r="D127" s="5">
        <v>18</v>
      </c>
      <c r="E127" s="5">
        <v>4</v>
      </c>
      <c r="F127" s="5">
        <v>2</v>
      </c>
      <c r="G127" s="7">
        <v>0.46</v>
      </c>
      <c r="H127" s="7">
        <v>0.23</v>
      </c>
      <c r="I127" s="7">
        <v>0.5</v>
      </c>
      <c r="J127" s="7">
        <v>0.22</v>
      </c>
      <c r="K127" s="7">
        <v>0.5</v>
      </c>
      <c r="L127" s="23">
        <v>2.5999999999999999E-2</v>
      </c>
      <c r="M127" s="7">
        <v>0.06</v>
      </c>
      <c r="N127" s="77"/>
      <c r="O127" s="77"/>
      <c r="P127" s="77"/>
      <c r="Q127">
        <v>2</v>
      </c>
      <c r="R127" t="s">
        <v>231</v>
      </c>
      <c r="S127" t="s">
        <v>234</v>
      </c>
    </row>
    <row r="128" spans="1:19" ht="29.4" thickBot="1" x14ac:dyDescent="0.35">
      <c r="A128" s="4" t="s">
        <v>129</v>
      </c>
      <c r="B128" s="5">
        <v>133</v>
      </c>
      <c r="C128" s="5">
        <v>34</v>
      </c>
      <c r="D128" s="5">
        <v>14</v>
      </c>
      <c r="E128" s="5">
        <v>2</v>
      </c>
      <c r="F128" s="5">
        <v>2</v>
      </c>
      <c r="G128" s="7">
        <v>0.26</v>
      </c>
      <c r="H128" s="7">
        <v>0.11</v>
      </c>
      <c r="I128" s="7">
        <v>0.41</v>
      </c>
      <c r="J128" s="7">
        <v>0.14000000000000001</v>
      </c>
      <c r="K128" s="7">
        <v>1</v>
      </c>
      <c r="L128" s="95">
        <v>1.4999999999999999E-2</v>
      </c>
      <c r="M128" s="7">
        <v>0.06</v>
      </c>
      <c r="N128" s="5">
        <v>6</v>
      </c>
      <c r="O128" s="10" t="s">
        <v>17</v>
      </c>
      <c r="P128" s="5">
        <v>1</v>
      </c>
      <c r="Q128">
        <v>2</v>
      </c>
      <c r="R128" t="s">
        <v>230</v>
      </c>
      <c r="S128" t="s">
        <v>234</v>
      </c>
    </row>
    <row r="129" spans="1:19" ht="15" thickBot="1" x14ac:dyDescent="0.35">
      <c r="A129" s="4" t="s">
        <v>131</v>
      </c>
      <c r="B129" s="5">
        <v>94</v>
      </c>
      <c r="C129" s="5">
        <v>33</v>
      </c>
      <c r="D129" s="5">
        <v>14</v>
      </c>
      <c r="E129" s="5">
        <v>4</v>
      </c>
      <c r="F129" s="5">
        <v>2</v>
      </c>
      <c r="G129" s="7">
        <v>0.35</v>
      </c>
      <c r="H129" s="7">
        <v>0.15</v>
      </c>
      <c r="I129" s="7">
        <v>0.42</v>
      </c>
      <c r="J129" s="7">
        <v>0.28999999999999998</v>
      </c>
      <c r="K129" s="7">
        <v>0.5</v>
      </c>
      <c r="L129" s="82">
        <v>2.1000000000000001E-2</v>
      </c>
      <c r="M129" s="7">
        <v>0.06</v>
      </c>
      <c r="N129" s="77"/>
      <c r="O129" s="77"/>
      <c r="P129" s="77"/>
      <c r="Q129">
        <v>2</v>
      </c>
      <c r="R129" t="s">
        <v>232</v>
      </c>
      <c r="S129" t="s">
        <v>234</v>
      </c>
    </row>
    <row r="130" spans="1:19" ht="29.4" thickBot="1" x14ac:dyDescent="0.35">
      <c r="A130" s="4" t="s">
        <v>23</v>
      </c>
      <c r="B130" s="5">
        <v>550</v>
      </c>
      <c r="C130" s="5">
        <v>282</v>
      </c>
      <c r="D130" s="5">
        <v>105</v>
      </c>
      <c r="E130" s="5">
        <v>30</v>
      </c>
      <c r="F130" s="5">
        <v>14</v>
      </c>
      <c r="G130" s="22">
        <v>0.51</v>
      </c>
      <c r="H130" s="7">
        <v>0.19</v>
      </c>
      <c r="I130" s="8">
        <v>0.37</v>
      </c>
      <c r="J130" s="7">
        <v>0.28999999999999998</v>
      </c>
      <c r="K130" s="7">
        <v>0.47</v>
      </c>
      <c r="L130" s="23">
        <v>2.5000000000000001E-2</v>
      </c>
      <c r="M130" s="7">
        <v>0.05</v>
      </c>
      <c r="N130" s="5">
        <v>10</v>
      </c>
      <c r="O130" s="14" t="s">
        <v>19</v>
      </c>
      <c r="P130" s="5">
        <v>0</v>
      </c>
      <c r="Q130">
        <v>2</v>
      </c>
      <c r="R130" t="s">
        <v>230</v>
      </c>
      <c r="S130" t="s">
        <v>235</v>
      </c>
    </row>
    <row r="131" spans="1:19" ht="29.4" thickBot="1" x14ac:dyDescent="0.35">
      <c r="A131" s="4" t="s">
        <v>37</v>
      </c>
      <c r="B131" s="5">
        <v>270</v>
      </c>
      <c r="C131" s="5">
        <v>116</v>
      </c>
      <c r="D131" s="5">
        <v>35</v>
      </c>
      <c r="E131" s="5">
        <v>14</v>
      </c>
      <c r="F131" s="5">
        <v>6</v>
      </c>
      <c r="G131" s="7">
        <v>0.43</v>
      </c>
      <c r="H131" s="7">
        <v>0.13</v>
      </c>
      <c r="I131" s="7">
        <v>0.3</v>
      </c>
      <c r="J131" s="7">
        <v>0.4</v>
      </c>
      <c r="K131" s="7">
        <v>0.43</v>
      </c>
      <c r="L131" s="48">
        <v>2.1999999999999999E-2</v>
      </c>
      <c r="M131" s="7">
        <v>0.05</v>
      </c>
      <c r="N131" s="5">
        <v>7</v>
      </c>
      <c r="O131" s="14" t="s">
        <v>19</v>
      </c>
      <c r="P131" s="5">
        <v>0</v>
      </c>
      <c r="Q131">
        <v>2</v>
      </c>
      <c r="R131" t="s">
        <v>230</v>
      </c>
      <c r="S131" t="s">
        <v>234</v>
      </c>
    </row>
    <row r="132" spans="1:19" ht="29.4" thickBot="1" x14ac:dyDescent="0.35">
      <c r="A132" s="4" t="s">
        <v>44</v>
      </c>
      <c r="B132" s="5">
        <v>208</v>
      </c>
      <c r="C132" s="5">
        <v>101</v>
      </c>
      <c r="D132" s="5">
        <v>24</v>
      </c>
      <c r="E132" s="5">
        <v>8</v>
      </c>
      <c r="F132" s="5">
        <v>5</v>
      </c>
      <c r="G132" s="7">
        <v>0.49</v>
      </c>
      <c r="H132" s="7">
        <v>0.12</v>
      </c>
      <c r="I132" s="7">
        <v>0.24</v>
      </c>
      <c r="J132" s="7">
        <v>0.33</v>
      </c>
      <c r="K132" s="7">
        <v>0.63</v>
      </c>
      <c r="L132" s="57">
        <v>2.4E-2</v>
      </c>
      <c r="M132" s="7">
        <v>0.05</v>
      </c>
      <c r="N132" s="5">
        <v>8</v>
      </c>
      <c r="O132" s="14" t="s">
        <v>19</v>
      </c>
      <c r="P132" s="5">
        <v>3</v>
      </c>
      <c r="Q132">
        <v>2</v>
      </c>
      <c r="R132" t="s">
        <v>230</v>
      </c>
      <c r="S132" t="s">
        <v>235</v>
      </c>
    </row>
    <row r="133" spans="1:19" ht="29.4" thickBot="1" x14ac:dyDescent="0.35">
      <c r="A133" s="4" t="s">
        <v>63</v>
      </c>
      <c r="B133" s="5">
        <v>212</v>
      </c>
      <c r="C133" s="5">
        <v>73</v>
      </c>
      <c r="D133" s="5">
        <v>37</v>
      </c>
      <c r="E133" s="5">
        <v>6</v>
      </c>
      <c r="F133" s="5">
        <v>4</v>
      </c>
      <c r="G133" s="7">
        <v>0.34</v>
      </c>
      <c r="H133" s="7">
        <v>0.17</v>
      </c>
      <c r="I133" s="7">
        <v>0.51</v>
      </c>
      <c r="J133" s="7">
        <v>0.16</v>
      </c>
      <c r="K133" s="7">
        <v>0.67</v>
      </c>
      <c r="L133" s="74">
        <v>1.9E-2</v>
      </c>
      <c r="M133" s="7">
        <v>0.05</v>
      </c>
      <c r="N133" s="5">
        <v>8</v>
      </c>
      <c r="O133" s="14" t="s">
        <v>19</v>
      </c>
      <c r="P133" s="5">
        <v>0</v>
      </c>
      <c r="Q133">
        <v>2</v>
      </c>
      <c r="R133" t="s">
        <v>232</v>
      </c>
      <c r="S133" t="s">
        <v>234</v>
      </c>
    </row>
    <row r="134" spans="1:19" ht="29.4" thickBot="1" x14ac:dyDescent="0.35">
      <c r="A134" s="4" t="s">
        <v>71</v>
      </c>
      <c r="B134" s="5">
        <v>160</v>
      </c>
      <c r="C134" s="5">
        <v>61</v>
      </c>
      <c r="D134" s="5">
        <v>20</v>
      </c>
      <c r="E134" s="5">
        <v>10</v>
      </c>
      <c r="F134" s="5">
        <v>3</v>
      </c>
      <c r="G134" s="7">
        <v>0.38</v>
      </c>
      <c r="H134" s="7">
        <v>0.13</v>
      </c>
      <c r="I134" s="7">
        <v>0.33</v>
      </c>
      <c r="J134" s="7">
        <v>0.5</v>
      </c>
      <c r="K134" s="7">
        <v>0.3</v>
      </c>
      <c r="L134" s="74">
        <v>1.9E-2</v>
      </c>
      <c r="M134" s="7">
        <v>0.05</v>
      </c>
      <c r="N134" s="5">
        <v>13</v>
      </c>
      <c r="O134" s="14" t="s">
        <v>19</v>
      </c>
      <c r="P134" s="5">
        <v>1</v>
      </c>
      <c r="Q134">
        <v>2</v>
      </c>
      <c r="R134" t="s">
        <v>232</v>
      </c>
      <c r="S134" t="s">
        <v>234</v>
      </c>
    </row>
    <row r="135" spans="1:19" ht="29.4" thickBot="1" x14ac:dyDescent="0.35">
      <c r="A135" s="4" t="s">
        <v>106</v>
      </c>
      <c r="B135" s="5">
        <v>221</v>
      </c>
      <c r="C135" s="5">
        <v>41</v>
      </c>
      <c r="D135" s="5">
        <v>26</v>
      </c>
      <c r="E135" s="5">
        <v>8</v>
      </c>
      <c r="F135" s="5">
        <v>2</v>
      </c>
      <c r="G135" s="7">
        <v>0.19</v>
      </c>
      <c r="H135" s="7">
        <v>0.12</v>
      </c>
      <c r="I135" s="7">
        <v>0.63</v>
      </c>
      <c r="J135" s="7">
        <v>0.31</v>
      </c>
      <c r="K135" s="7">
        <v>0.25</v>
      </c>
      <c r="L135" s="98">
        <v>8.9999999999999993E-3</v>
      </c>
      <c r="M135" s="7">
        <v>0.05</v>
      </c>
      <c r="N135" s="5">
        <v>6</v>
      </c>
      <c r="O135" s="52" t="s">
        <v>40</v>
      </c>
      <c r="P135" s="5">
        <v>0</v>
      </c>
      <c r="Q135">
        <v>2</v>
      </c>
      <c r="R135" t="s">
        <v>230</v>
      </c>
      <c r="S135" t="s">
        <v>234</v>
      </c>
    </row>
    <row r="136" spans="1:19" ht="29.4" thickBot="1" x14ac:dyDescent="0.35">
      <c r="A136" s="4" t="s">
        <v>111</v>
      </c>
      <c r="B136" s="5">
        <v>143</v>
      </c>
      <c r="C136" s="5">
        <v>41</v>
      </c>
      <c r="D136" s="5">
        <v>6</v>
      </c>
      <c r="E136" s="5">
        <v>4</v>
      </c>
      <c r="F136" s="5">
        <v>2</v>
      </c>
      <c r="G136" s="7">
        <v>0.28999999999999998</v>
      </c>
      <c r="H136" s="7">
        <v>0.04</v>
      </c>
      <c r="I136" s="7">
        <v>0.15</v>
      </c>
      <c r="J136" s="7">
        <v>0.67</v>
      </c>
      <c r="K136" s="7">
        <v>0.5</v>
      </c>
      <c r="L136" s="83">
        <v>1.4E-2</v>
      </c>
      <c r="M136" s="7">
        <v>0.05</v>
      </c>
      <c r="N136" s="5">
        <v>9</v>
      </c>
      <c r="O136" s="10" t="s">
        <v>17</v>
      </c>
      <c r="P136" s="5">
        <v>3</v>
      </c>
      <c r="Q136">
        <v>2</v>
      </c>
      <c r="R136" t="s">
        <v>232</v>
      </c>
      <c r="S136" t="s">
        <v>234</v>
      </c>
    </row>
    <row r="137" spans="1:19" ht="15" thickBot="1" x14ac:dyDescent="0.35">
      <c r="A137" s="4" t="s">
        <v>114</v>
      </c>
      <c r="B137" s="5">
        <v>74</v>
      </c>
      <c r="C137" s="5">
        <v>40</v>
      </c>
      <c r="D137" s="5">
        <v>10</v>
      </c>
      <c r="E137" s="5">
        <v>3</v>
      </c>
      <c r="F137" s="5">
        <v>2</v>
      </c>
      <c r="G137" s="7">
        <v>0.54</v>
      </c>
      <c r="H137" s="7">
        <v>0.14000000000000001</v>
      </c>
      <c r="I137" s="7">
        <v>0.25</v>
      </c>
      <c r="J137" s="7">
        <v>0.3</v>
      </c>
      <c r="K137" s="7">
        <v>0.67</v>
      </c>
      <c r="L137" s="91">
        <v>2.7E-2</v>
      </c>
      <c r="M137" s="7">
        <v>0.05</v>
      </c>
      <c r="N137" s="77"/>
      <c r="O137" s="77"/>
      <c r="P137" s="77"/>
      <c r="Q137">
        <v>2</v>
      </c>
      <c r="R137" t="s">
        <v>232</v>
      </c>
      <c r="S137" t="s">
        <v>234</v>
      </c>
    </row>
    <row r="138" spans="1:19" ht="29.4" thickBot="1" x14ac:dyDescent="0.35">
      <c r="A138" s="4" t="s">
        <v>116</v>
      </c>
      <c r="B138" s="5">
        <v>114</v>
      </c>
      <c r="C138" s="5">
        <v>39</v>
      </c>
      <c r="D138" s="5">
        <v>5</v>
      </c>
      <c r="E138" s="5">
        <v>2</v>
      </c>
      <c r="F138" s="5">
        <v>2</v>
      </c>
      <c r="G138" s="7">
        <v>0.34</v>
      </c>
      <c r="H138" s="7">
        <v>0.04</v>
      </c>
      <c r="I138" s="7">
        <v>0.13</v>
      </c>
      <c r="J138" s="7">
        <v>0.4</v>
      </c>
      <c r="K138" s="7">
        <v>1</v>
      </c>
      <c r="L138" s="35">
        <v>1.7999999999999999E-2</v>
      </c>
      <c r="M138" s="7">
        <v>0.05</v>
      </c>
      <c r="N138" s="5">
        <v>5</v>
      </c>
      <c r="O138" s="14" t="s">
        <v>19</v>
      </c>
      <c r="P138" s="5">
        <v>2</v>
      </c>
      <c r="Q138">
        <v>2</v>
      </c>
      <c r="R138" t="s">
        <v>230</v>
      </c>
      <c r="S138" t="s">
        <v>235</v>
      </c>
    </row>
    <row r="139" spans="1:19" ht="29.4" thickBot="1" x14ac:dyDescent="0.35">
      <c r="A139" s="4" t="s">
        <v>188</v>
      </c>
      <c r="B139" s="5">
        <v>136</v>
      </c>
      <c r="C139" s="5">
        <v>22</v>
      </c>
      <c r="D139" s="5">
        <v>10</v>
      </c>
      <c r="E139" s="5">
        <v>3</v>
      </c>
      <c r="F139" s="5">
        <v>1</v>
      </c>
      <c r="G139" s="7">
        <v>0.16</v>
      </c>
      <c r="H139" s="7">
        <v>7.0000000000000007E-2</v>
      </c>
      <c r="I139" s="7">
        <v>0.45</v>
      </c>
      <c r="J139" s="7">
        <v>0.3</v>
      </c>
      <c r="K139" s="7">
        <v>0.33</v>
      </c>
      <c r="L139" s="78">
        <v>7.0000000000000001E-3</v>
      </c>
      <c r="M139" s="7">
        <v>0.05</v>
      </c>
      <c r="N139" s="5">
        <v>7</v>
      </c>
      <c r="O139" s="14" t="s">
        <v>19</v>
      </c>
      <c r="P139" s="5">
        <v>0</v>
      </c>
      <c r="Q139">
        <v>2</v>
      </c>
      <c r="R139" t="s">
        <v>232</v>
      </c>
      <c r="S139" t="s">
        <v>234</v>
      </c>
    </row>
    <row r="140" spans="1:19" ht="29.4" thickBot="1" x14ac:dyDescent="0.35">
      <c r="A140" s="4" t="s">
        <v>189</v>
      </c>
      <c r="B140" s="5">
        <v>135</v>
      </c>
      <c r="C140" s="5">
        <v>22</v>
      </c>
      <c r="D140" s="5">
        <v>5</v>
      </c>
      <c r="E140" s="5">
        <v>2</v>
      </c>
      <c r="F140" s="5">
        <v>1</v>
      </c>
      <c r="G140" s="7">
        <v>0.16</v>
      </c>
      <c r="H140" s="7">
        <v>0.04</v>
      </c>
      <c r="I140" s="7">
        <v>0.23</v>
      </c>
      <c r="J140" s="7">
        <v>0.4</v>
      </c>
      <c r="K140" s="7">
        <v>0.5</v>
      </c>
      <c r="L140" s="78">
        <v>7.0000000000000001E-3</v>
      </c>
      <c r="M140" s="7">
        <v>0.05</v>
      </c>
      <c r="N140" s="5">
        <v>6</v>
      </c>
      <c r="O140" s="14" t="s">
        <v>19</v>
      </c>
      <c r="P140" s="5">
        <v>0</v>
      </c>
      <c r="Q140">
        <v>3</v>
      </c>
      <c r="R140" t="s">
        <v>232</v>
      </c>
      <c r="S140" t="s">
        <v>235</v>
      </c>
    </row>
    <row r="141" spans="1:19" ht="15" thickBot="1" x14ac:dyDescent="0.35">
      <c r="A141" s="4" t="s">
        <v>193</v>
      </c>
      <c r="B141" s="5">
        <v>85</v>
      </c>
      <c r="C141" s="5">
        <v>22</v>
      </c>
      <c r="D141" s="5">
        <v>14</v>
      </c>
      <c r="E141" s="5">
        <v>6</v>
      </c>
      <c r="F141" s="5">
        <v>1</v>
      </c>
      <c r="G141" s="7">
        <v>0.26</v>
      </c>
      <c r="H141" s="7">
        <v>0.16</v>
      </c>
      <c r="I141" s="7">
        <v>0.64</v>
      </c>
      <c r="J141" s="7">
        <v>0.43</v>
      </c>
      <c r="K141" s="7">
        <v>0.17</v>
      </c>
      <c r="L141" s="51">
        <v>1.2E-2</v>
      </c>
      <c r="M141" s="7">
        <v>0.05</v>
      </c>
      <c r="N141" s="77"/>
      <c r="O141" s="77"/>
      <c r="P141" s="77"/>
      <c r="Q141">
        <v>3</v>
      </c>
      <c r="R141" t="s">
        <v>231</v>
      </c>
      <c r="S141" t="s">
        <v>234</v>
      </c>
    </row>
    <row r="142" spans="1:19" ht="15" thickBot="1" x14ac:dyDescent="0.35">
      <c r="A142" s="4" t="s">
        <v>194</v>
      </c>
      <c r="B142" s="5">
        <v>79</v>
      </c>
      <c r="C142" s="5">
        <v>22</v>
      </c>
      <c r="D142" s="5">
        <v>4</v>
      </c>
      <c r="E142" s="5">
        <v>2</v>
      </c>
      <c r="F142" s="5">
        <v>1</v>
      </c>
      <c r="G142" s="7">
        <v>0.28000000000000003</v>
      </c>
      <c r="H142" s="7">
        <v>0.05</v>
      </c>
      <c r="I142" s="7">
        <v>0.18</v>
      </c>
      <c r="J142" s="7">
        <v>0.5</v>
      </c>
      <c r="K142" s="7">
        <v>0.5</v>
      </c>
      <c r="L142" s="60">
        <v>1.2999999999999999E-2</v>
      </c>
      <c r="M142" s="7">
        <v>0.05</v>
      </c>
      <c r="N142" s="77"/>
      <c r="O142" s="77"/>
      <c r="P142" s="77"/>
      <c r="Q142">
        <v>3</v>
      </c>
      <c r="R142" t="s">
        <v>230</v>
      </c>
      <c r="S142" t="s">
        <v>234</v>
      </c>
    </row>
    <row r="143" spans="1:19" ht="29.4" thickBot="1" x14ac:dyDescent="0.35">
      <c r="A143" s="4" t="s">
        <v>199</v>
      </c>
      <c r="B143" s="5">
        <v>148</v>
      </c>
      <c r="C143" s="5">
        <v>21</v>
      </c>
      <c r="D143" s="5">
        <v>9</v>
      </c>
      <c r="E143" s="5">
        <v>3</v>
      </c>
      <c r="F143" s="5">
        <v>1</v>
      </c>
      <c r="G143" s="7">
        <v>0.14000000000000001</v>
      </c>
      <c r="H143" s="7">
        <v>0.06</v>
      </c>
      <c r="I143" s="7">
        <v>0.43</v>
      </c>
      <c r="J143" s="7">
        <v>0.33</v>
      </c>
      <c r="K143" s="7">
        <v>0.33</v>
      </c>
      <c r="L143" s="78">
        <v>7.0000000000000001E-3</v>
      </c>
      <c r="M143" s="7">
        <v>0.05</v>
      </c>
      <c r="N143" s="5">
        <v>8</v>
      </c>
      <c r="O143" s="52" t="s">
        <v>40</v>
      </c>
      <c r="P143" s="5">
        <v>0</v>
      </c>
      <c r="Q143">
        <v>3</v>
      </c>
      <c r="R143" t="s">
        <v>232</v>
      </c>
      <c r="S143" t="s">
        <v>235</v>
      </c>
    </row>
    <row r="144" spans="1:19" ht="15" thickBot="1" x14ac:dyDescent="0.35">
      <c r="A144" s="4" t="s">
        <v>203</v>
      </c>
      <c r="B144" s="5">
        <v>79</v>
      </c>
      <c r="C144" s="5">
        <v>21</v>
      </c>
      <c r="D144" s="5">
        <v>6</v>
      </c>
      <c r="E144" s="5">
        <v>5</v>
      </c>
      <c r="F144" s="5">
        <v>1</v>
      </c>
      <c r="G144" s="7">
        <v>0.27</v>
      </c>
      <c r="H144" s="7">
        <v>0.08</v>
      </c>
      <c r="I144" s="7">
        <v>0.28999999999999998</v>
      </c>
      <c r="J144" s="7">
        <v>0.83</v>
      </c>
      <c r="K144" s="7">
        <v>0.2</v>
      </c>
      <c r="L144" s="60">
        <v>1.2999999999999999E-2</v>
      </c>
      <c r="M144" s="7">
        <v>0.05</v>
      </c>
      <c r="N144" s="77"/>
      <c r="O144" s="77"/>
      <c r="P144" s="77"/>
      <c r="Q144">
        <v>3</v>
      </c>
      <c r="R144" t="s">
        <v>230</v>
      </c>
      <c r="S144" t="s">
        <v>234</v>
      </c>
    </row>
    <row r="145" spans="1:19" ht="29.4" thickBot="1" x14ac:dyDescent="0.35">
      <c r="A145" s="4" t="s">
        <v>207</v>
      </c>
      <c r="B145" s="5">
        <v>157</v>
      </c>
      <c r="C145" s="5">
        <v>20</v>
      </c>
      <c r="D145" s="5">
        <v>7</v>
      </c>
      <c r="E145" s="5">
        <v>2</v>
      </c>
      <c r="F145" s="5">
        <v>1</v>
      </c>
      <c r="G145" s="7">
        <v>0.13</v>
      </c>
      <c r="H145" s="7">
        <v>0.04</v>
      </c>
      <c r="I145" s="7">
        <v>0.35</v>
      </c>
      <c r="J145" s="7">
        <v>0.28999999999999998</v>
      </c>
      <c r="K145" s="7">
        <v>0.5</v>
      </c>
      <c r="L145" s="78">
        <v>6.0000000000000001E-3</v>
      </c>
      <c r="M145" s="7">
        <v>0.05</v>
      </c>
      <c r="N145" s="5">
        <v>8</v>
      </c>
      <c r="O145" s="52" t="s">
        <v>40</v>
      </c>
      <c r="P145" s="5">
        <v>0</v>
      </c>
      <c r="Q145">
        <v>3</v>
      </c>
      <c r="R145" t="s">
        <v>232</v>
      </c>
      <c r="S145" t="s">
        <v>235</v>
      </c>
    </row>
    <row r="146" spans="1:19" ht="29.4" thickBot="1" x14ac:dyDescent="0.35">
      <c r="A146" s="4" t="s">
        <v>209</v>
      </c>
      <c r="B146" s="5">
        <v>133</v>
      </c>
      <c r="C146" s="5">
        <v>20</v>
      </c>
      <c r="D146" s="5">
        <v>5</v>
      </c>
      <c r="E146" s="5">
        <v>3</v>
      </c>
      <c r="F146" s="5">
        <v>1</v>
      </c>
      <c r="G146" s="7">
        <v>0.15</v>
      </c>
      <c r="H146" s="7">
        <v>0.04</v>
      </c>
      <c r="I146" s="7">
        <v>0.25</v>
      </c>
      <c r="J146" s="7">
        <v>0.6</v>
      </c>
      <c r="K146" s="7">
        <v>0.33</v>
      </c>
      <c r="L146" s="85">
        <v>8.0000000000000002E-3</v>
      </c>
      <c r="M146" s="7">
        <v>0.05</v>
      </c>
      <c r="N146" s="5">
        <v>7</v>
      </c>
      <c r="O146" s="52" t="s">
        <v>40</v>
      </c>
      <c r="P146" s="5">
        <v>1</v>
      </c>
      <c r="Q146">
        <v>3</v>
      </c>
      <c r="R146" t="s">
        <v>231</v>
      </c>
      <c r="S146" t="s">
        <v>234</v>
      </c>
    </row>
    <row r="147" spans="1:19" ht="15" thickBot="1" x14ac:dyDescent="0.35">
      <c r="A147" s="4" t="s">
        <v>210</v>
      </c>
      <c r="B147" s="5">
        <v>93</v>
      </c>
      <c r="C147" s="5">
        <v>20</v>
      </c>
      <c r="D147" s="5">
        <v>6</v>
      </c>
      <c r="E147" s="5">
        <v>2</v>
      </c>
      <c r="F147" s="5">
        <v>1</v>
      </c>
      <c r="G147" s="7">
        <v>0.22</v>
      </c>
      <c r="H147" s="7">
        <v>0.06</v>
      </c>
      <c r="I147" s="7">
        <v>0.3</v>
      </c>
      <c r="J147" s="7">
        <v>0.33</v>
      </c>
      <c r="K147" s="7">
        <v>0.5</v>
      </c>
      <c r="L147" s="42">
        <v>1.0999999999999999E-2</v>
      </c>
      <c r="M147" s="7">
        <v>0.05</v>
      </c>
      <c r="N147" s="77"/>
      <c r="O147" s="77"/>
      <c r="P147" s="77"/>
      <c r="Q147">
        <v>3</v>
      </c>
      <c r="R147" t="s">
        <v>232</v>
      </c>
      <c r="S147" t="s">
        <v>234</v>
      </c>
    </row>
    <row r="148" spans="1:19" ht="15" thickBot="1" x14ac:dyDescent="0.35">
      <c r="A148" s="4" t="s">
        <v>211</v>
      </c>
      <c r="B148" s="5">
        <v>71</v>
      </c>
      <c r="C148" s="5">
        <v>20</v>
      </c>
      <c r="D148" s="5">
        <v>5</v>
      </c>
      <c r="E148" s="5">
        <v>1</v>
      </c>
      <c r="F148" s="5">
        <v>1</v>
      </c>
      <c r="G148" s="7">
        <v>0.28000000000000003</v>
      </c>
      <c r="H148" s="7">
        <v>7.0000000000000007E-2</v>
      </c>
      <c r="I148" s="7">
        <v>0.25</v>
      </c>
      <c r="J148" s="7">
        <v>0.2</v>
      </c>
      <c r="K148" s="7">
        <v>1</v>
      </c>
      <c r="L148" s="96">
        <v>1.4E-2</v>
      </c>
      <c r="M148" s="7">
        <v>0.05</v>
      </c>
      <c r="N148" s="77"/>
      <c r="O148" s="77"/>
      <c r="P148" s="77"/>
      <c r="Q148">
        <v>3</v>
      </c>
      <c r="R148" t="s">
        <v>230</v>
      </c>
      <c r="S148" t="s">
        <v>235</v>
      </c>
    </row>
    <row r="149" spans="1:19" ht="29.4" thickBot="1" x14ac:dyDescent="0.35">
      <c r="A149" s="4" t="s">
        <v>215</v>
      </c>
      <c r="B149" s="5">
        <v>186</v>
      </c>
      <c r="C149" s="5">
        <v>19</v>
      </c>
      <c r="D149" s="5">
        <v>10</v>
      </c>
      <c r="E149" s="5">
        <v>2</v>
      </c>
      <c r="F149" s="5">
        <v>1</v>
      </c>
      <c r="G149" s="7">
        <v>0.1</v>
      </c>
      <c r="H149" s="7">
        <v>0.05</v>
      </c>
      <c r="I149" s="7">
        <v>0.53</v>
      </c>
      <c r="J149" s="7">
        <v>0.2</v>
      </c>
      <c r="K149" s="7">
        <v>0.5</v>
      </c>
      <c r="L149" s="69">
        <v>5.0000000000000001E-3</v>
      </c>
      <c r="M149" s="7">
        <v>0.05</v>
      </c>
      <c r="N149" s="5">
        <v>3</v>
      </c>
      <c r="O149" s="52" t="s">
        <v>40</v>
      </c>
      <c r="P149" s="5">
        <v>0</v>
      </c>
      <c r="Q149">
        <v>3</v>
      </c>
      <c r="R149" t="s">
        <v>230</v>
      </c>
      <c r="S149" t="s">
        <v>234</v>
      </c>
    </row>
    <row r="150" spans="1:19" ht="15" thickBot="1" x14ac:dyDescent="0.35">
      <c r="A150" s="4" t="s">
        <v>219</v>
      </c>
      <c r="B150" s="5">
        <v>73</v>
      </c>
      <c r="C150" s="5">
        <v>19</v>
      </c>
      <c r="D150" s="5">
        <v>6</v>
      </c>
      <c r="E150" s="5">
        <v>1</v>
      </c>
      <c r="F150" s="5">
        <v>1</v>
      </c>
      <c r="G150" s="7">
        <v>0.26</v>
      </c>
      <c r="H150" s="7">
        <v>0.08</v>
      </c>
      <c r="I150" s="7">
        <v>0.32</v>
      </c>
      <c r="J150" s="7">
        <v>0.17</v>
      </c>
      <c r="K150" s="7">
        <v>1</v>
      </c>
      <c r="L150" s="60">
        <v>1.4E-2</v>
      </c>
      <c r="M150" s="7">
        <v>0.05</v>
      </c>
      <c r="N150" s="77"/>
      <c r="O150" s="77"/>
      <c r="P150" s="77"/>
      <c r="Q150">
        <v>3</v>
      </c>
      <c r="R150" t="s">
        <v>230</v>
      </c>
      <c r="S150" t="s">
        <v>235</v>
      </c>
    </row>
    <row r="151" spans="1:19" ht="29.4" thickBot="1" x14ac:dyDescent="0.35">
      <c r="A151" s="4" t="s">
        <v>36</v>
      </c>
      <c r="B151" s="5">
        <v>272</v>
      </c>
      <c r="C151" s="5">
        <v>126</v>
      </c>
      <c r="D151" s="5">
        <v>48</v>
      </c>
      <c r="E151" s="5">
        <v>9</v>
      </c>
      <c r="F151" s="5">
        <v>5</v>
      </c>
      <c r="G151" s="7">
        <v>0.46</v>
      </c>
      <c r="H151" s="7">
        <v>0.18</v>
      </c>
      <c r="I151" s="7">
        <v>0.38</v>
      </c>
      <c r="J151" s="7">
        <v>0.19</v>
      </c>
      <c r="K151" s="7">
        <v>0.56000000000000005</v>
      </c>
      <c r="L151" s="47">
        <v>1.7999999999999999E-2</v>
      </c>
      <c r="M151" s="7">
        <v>0.04</v>
      </c>
      <c r="N151" s="5">
        <v>5</v>
      </c>
      <c r="O151" s="14" t="s">
        <v>19</v>
      </c>
      <c r="P151" s="5">
        <v>0</v>
      </c>
      <c r="Q151">
        <v>3</v>
      </c>
      <c r="R151" t="s">
        <v>232</v>
      </c>
      <c r="S151" t="s">
        <v>235</v>
      </c>
    </row>
    <row r="152" spans="1:19" ht="29.4" thickBot="1" x14ac:dyDescent="0.35">
      <c r="A152" s="4" t="s">
        <v>55</v>
      </c>
      <c r="B152" s="5">
        <v>240</v>
      </c>
      <c r="C152" s="5">
        <v>80</v>
      </c>
      <c r="D152" s="5">
        <v>31</v>
      </c>
      <c r="E152" s="5">
        <v>8</v>
      </c>
      <c r="F152" s="5">
        <v>3</v>
      </c>
      <c r="G152" s="7">
        <v>0.33</v>
      </c>
      <c r="H152" s="7">
        <v>0.13</v>
      </c>
      <c r="I152" s="7">
        <v>0.39</v>
      </c>
      <c r="J152" s="7">
        <v>0.26</v>
      </c>
      <c r="K152" s="7">
        <v>0.38</v>
      </c>
      <c r="L152" s="60">
        <v>1.2999999999999999E-2</v>
      </c>
      <c r="M152" s="7">
        <v>0.04</v>
      </c>
      <c r="N152" s="5">
        <v>6</v>
      </c>
      <c r="O152" s="10" t="s">
        <v>17</v>
      </c>
      <c r="P152" s="5">
        <v>1</v>
      </c>
      <c r="Q152">
        <v>3</v>
      </c>
      <c r="R152" t="s">
        <v>232</v>
      </c>
      <c r="S152" t="s">
        <v>234</v>
      </c>
    </row>
    <row r="153" spans="1:19" ht="29.4" thickBot="1" x14ac:dyDescent="0.35">
      <c r="A153" s="4" t="s">
        <v>58</v>
      </c>
      <c r="B153" s="5">
        <v>580</v>
      </c>
      <c r="C153" s="5">
        <v>78</v>
      </c>
      <c r="D153" s="5">
        <v>20</v>
      </c>
      <c r="E153" s="5">
        <v>3</v>
      </c>
      <c r="F153" s="5">
        <v>3</v>
      </c>
      <c r="G153" s="50">
        <v>0.13</v>
      </c>
      <c r="H153" s="7">
        <v>0.03</v>
      </c>
      <c r="I153" s="12">
        <v>0.26</v>
      </c>
      <c r="J153" s="7">
        <v>0.15</v>
      </c>
      <c r="K153" s="7">
        <v>1</v>
      </c>
      <c r="L153" s="69">
        <v>5.0000000000000001E-3</v>
      </c>
      <c r="M153" s="7">
        <v>0.04</v>
      </c>
      <c r="N153" s="5">
        <v>3</v>
      </c>
      <c r="O153" s="52" t="s">
        <v>40</v>
      </c>
      <c r="P153" s="5">
        <v>0</v>
      </c>
      <c r="Q153">
        <v>3</v>
      </c>
      <c r="R153" t="s">
        <v>231</v>
      </c>
      <c r="S153" t="s">
        <v>234</v>
      </c>
    </row>
    <row r="154" spans="1:19" ht="29.4" thickBot="1" x14ac:dyDescent="0.35">
      <c r="A154" s="4" t="s">
        <v>85</v>
      </c>
      <c r="B154" s="5">
        <v>407</v>
      </c>
      <c r="C154" s="5">
        <v>50</v>
      </c>
      <c r="D154" s="5">
        <v>10</v>
      </c>
      <c r="E154" s="5">
        <v>2</v>
      </c>
      <c r="F154" s="5">
        <v>2</v>
      </c>
      <c r="G154" s="71">
        <v>0.12</v>
      </c>
      <c r="H154" s="7">
        <v>0.02</v>
      </c>
      <c r="I154" s="86">
        <v>0.2</v>
      </c>
      <c r="J154" s="7">
        <v>0.2</v>
      </c>
      <c r="K154" s="7">
        <v>1</v>
      </c>
      <c r="L154" s="87">
        <v>5.0000000000000001E-3</v>
      </c>
      <c r="M154" s="7">
        <v>0.04</v>
      </c>
      <c r="N154" s="5">
        <v>6</v>
      </c>
      <c r="O154" s="52" t="s">
        <v>40</v>
      </c>
      <c r="P154" s="5">
        <v>0</v>
      </c>
      <c r="Q154">
        <v>3</v>
      </c>
      <c r="R154" t="s">
        <v>232</v>
      </c>
      <c r="S154" t="s">
        <v>234</v>
      </c>
    </row>
    <row r="155" spans="1:19" ht="15" thickBot="1" x14ac:dyDescent="0.35">
      <c r="A155" s="4" t="s">
        <v>94</v>
      </c>
      <c r="B155" s="5">
        <v>92</v>
      </c>
      <c r="C155" s="5">
        <v>47</v>
      </c>
      <c r="D155" s="5">
        <v>20</v>
      </c>
      <c r="E155" s="5">
        <v>5</v>
      </c>
      <c r="F155" s="5">
        <v>2</v>
      </c>
      <c r="G155" s="7">
        <v>0.51</v>
      </c>
      <c r="H155" s="7">
        <v>0.22</v>
      </c>
      <c r="I155" s="7">
        <v>0.43</v>
      </c>
      <c r="J155" s="7">
        <v>0.25</v>
      </c>
      <c r="K155" s="7">
        <v>0.4</v>
      </c>
      <c r="L155" s="82">
        <v>2.1999999999999999E-2</v>
      </c>
      <c r="M155" s="7">
        <v>0.04</v>
      </c>
      <c r="N155" s="77"/>
      <c r="O155" s="77"/>
      <c r="P155" s="77"/>
      <c r="Q155">
        <v>3</v>
      </c>
      <c r="R155" t="s">
        <v>231</v>
      </c>
      <c r="S155" t="s">
        <v>234</v>
      </c>
    </row>
    <row r="156" spans="1:19" ht="29.4" thickBot="1" x14ac:dyDescent="0.35">
      <c r="A156" s="4" t="s">
        <v>161</v>
      </c>
      <c r="B156" s="5">
        <v>115</v>
      </c>
      <c r="C156" s="5">
        <v>27</v>
      </c>
      <c r="D156" s="5">
        <v>11</v>
      </c>
      <c r="E156" s="5">
        <v>1</v>
      </c>
      <c r="F156" s="5">
        <v>1</v>
      </c>
      <c r="G156" s="7">
        <v>0.23</v>
      </c>
      <c r="H156" s="7">
        <v>0.1</v>
      </c>
      <c r="I156" s="7">
        <v>0.41</v>
      </c>
      <c r="J156" s="7">
        <v>0.09</v>
      </c>
      <c r="K156" s="7">
        <v>1</v>
      </c>
      <c r="L156" s="79">
        <v>8.9999999999999993E-3</v>
      </c>
      <c r="M156" s="7">
        <v>0.04</v>
      </c>
      <c r="N156" s="5">
        <v>7</v>
      </c>
      <c r="O156" s="10" t="s">
        <v>17</v>
      </c>
      <c r="P156" s="5">
        <v>0</v>
      </c>
      <c r="Q156">
        <v>3</v>
      </c>
      <c r="R156" t="s">
        <v>230</v>
      </c>
      <c r="S156" t="s">
        <v>235</v>
      </c>
    </row>
    <row r="157" spans="1:19" ht="15" thickBot="1" x14ac:dyDescent="0.35">
      <c r="A157" s="4" t="s">
        <v>163</v>
      </c>
      <c r="B157" s="5">
        <v>80</v>
      </c>
      <c r="C157" s="5">
        <v>27</v>
      </c>
      <c r="D157" s="5">
        <v>4</v>
      </c>
      <c r="E157" s="5">
        <v>1</v>
      </c>
      <c r="F157" s="5">
        <v>1</v>
      </c>
      <c r="G157" s="7">
        <v>0.34</v>
      </c>
      <c r="H157" s="7">
        <v>0.05</v>
      </c>
      <c r="I157" s="7">
        <v>0.15</v>
      </c>
      <c r="J157" s="7">
        <v>0.25</v>
      </c>
      <c r="K157" s="7">
        <v>1</v>
      </c>
      <c r="L157" s="60">
        <v>1.2999999999999999E-2</v>
      </c>
      <c r="M157" s="7">
        <v>0.04</v>
      </c>
      <c r="N157" s="77"/>
      <c r="O157" s="77"/>
      <c r="P157" s="77"/>
      <c r="Q157">
        <v>3</v>
      </c>
      <c r="R157" t="s">
        <v>230</v>
      </c>
      <c r="S157" t="s">
        <v>235</v>
      </c>
    </row>
    <row r="158" spans="1:19" ht="15" thickBot="1" x14ac:dyDescent="0.35">
      <c r="A158" s="4" t="s">
        <v>169</v>
      </c>
      <c r="B158" s="5">
        <v>77</v>
      </c>
      <c r="C158" s="5">
        <v>26</v>
      </c>
      <c r="D158" s="5">
        <v>4</v>
      </c>
      <c r="E158" s="5">
        <v>1</v>
      </c>
      <c r="F158" s="5">
        <v>1</v>
      </c>
      <c r="G158" s="7">
        <v>0.34</v>
      </c>
      <c r="H158" s="7">
        <v>0.05</v>
      </c>
      <c r="I158" s="7">
        <v>0.15</v>
      </c>
      <c r="J158" s="7">
        <v>0.25</v>
      </c>
      <c r="K158" s="7">
        <v>1</v>
      </c>
      <c r="L158" s="60">
        <v>1.2999999999999999E-2</v>
      </c>
      <c r="M158" s="7">
        <v>0.04</v>
      </c>
      <c r="N158" s="77"/>
      <c r="O158" s="77"/>
      <c r="P158" s="77"/>
      <c r="Q158">
        <v>3</v>
      </c>
      <c r="R158" t="s">
        <v>230</v>
      </c>
      <c r="S158" t="s">
        <v>234</v>
      </c>
    </row>
    <row r="159" spans="1:19" ht="15" thickBot="1" x14ac:dyDescent="0.35">
      <c r="A159" s="4" t="s">
        <v>171</v>
      </c>
      <c r="B159" s="5">
        <v>59</v>
      </c>
      <c r="C159" s="5">
        <v>26</v>
      </c>
      <c r="D159" s="5">
        <v>6</v>
      </c>
      <c r="E159" s="5">
        <v>1</v>
      </c>
      <c r="F159" s="5">
        <v>1</v>
      </c>
      <c r="G159" s="7">
        <v>0.44</v>
      </c>
      <c r="H159" s="7">
        <v>0.1</v>
      </c>
      <c r="I159" s="7">
        <v>0.23</v>
      </c>
      <c r="J159" s="7">
        <v>0.17</v>
      </c>
      <c r="K159" s="7">
        <v>1</v>
      </c>
      <c r="L159" s="21">
        <v>1.7000000000000001E-2</v>
      </c>
      <c r="M159" s="7">
        <v>0.04</v>
      </c>
      <c r="N159" s="77"/>
      <c r="O159" s="77"/>
      <c r="P159" s="77"/>
      <c r="Q159">
        <v>3</v>
      </c>
      <c r="R159" t="s">
        <v>230</v>
      </c>
      <c r="S159" t="s">
        <v>234</v>
      </c>
    </row>
    <row r="160" spans="1:19" ht="29.4" thickBot="1" x14ac:dyDescent="0.35">
      <c r="A160" s="4" t="s">
        <v>174</v>
      </c>
      <c r="B160" s="5">
        <v>132</v>
      </c>
      <c r="C160" s="5">
        <v>25</v>
      </c>
      <c r="D160" s="5">
        <v>6</v>
      </c>
      <c r="E160" s="5">
        <v>2</v>
      </c>
      <c r="F160" s="5">
        <v>1</v>
      </c>
      <c r="G160" s="7">
        <v>0.19</v>
      </c>
      <c r="H160" s="7">
        <v>0.05</v>
      </c>
      <c r="I160" s="7">
        <v>0.24</v>
      </c>
      <c r="J160" s="7">
        <v>0.33</v>
      </c>
      <c r="K160" s="7">
        <v>0.5</v>
      </c>
      <c r="L160" s="85">
        <v>8.0000000000000002E-3</v>
      </c>
      <c r="M160" s="7">
        <v>0.04</v>
      </c>
      <c r="N160" s="5">
        <v>7</v>
      </c>
      <c r="O160" s="10" t="s">
        <v>17</v>
      </c>
      <c r="P160" s="5">
        <v>1</v>
      </c>
      <c r="Q160">
        <v>3</v>
      </c>
      <c r="R160" t="s">
        <v>230</v>
      </c>
      <c r="S160" t="s">
        <v>235</v>
      </c>
    </row>
    <row r="161" spans="1:19" ht="15" thickBot="1" x14ac:dyDescent="0.35">
      <c r="A161" s="4" t="s">
        <v>176</v>
      </c>
      <c r="B161" s="5">
        <v>54</v>
      </c>
      <c r="C161" s="5">
        <v>25</v>
      </c>
      <c r="D161" s="5">
        <v>10</v>
      </c>
      <c r="E161" s="5">
        <v>1</v>
      </c>
      <c r="F161" s="5">
        <v>1</v>
      </c>
      <c r="G161" s="7">
        <v>0.46</v>
      </c>
      <c r="H161" s="7">
        <v>0.19</v>
      </c>
      <c r="I161" s="7">
        <v>0.4</v>
      </c>
      <c r="J161" s="7">
        <v>0.1</v>
      </c>
      <c r="K161" s="7">
        <v>1</v>
      </c>
      <c r="L161" s="47">
        <v>1.9E-2</v>
      </c>
      <c r="M161" s="7">
        <v>0.04</v>
      </c>
      <c r="N161" s="77"/>
      <c r="O161" s="77"/>
      <c r="P161" s="77"/>
      <c r="Q161">
        <v>3</v>
      </c>
      <c r="R161" t="s">
        <v>232</v>
      </c>
      <c r="S161" t="s">
        <v>234</v>
      </c>
    </row>
    <row r="162" spans="1:19" ht="29.4" thickBot="1" x14ac:dyDescent="0.35">
      <c r="A162" s="4" t="s">
        <v>179</v>
      </c>
      <c r="B162" s="5">
        <v>178</v>
      </c>
      <c r="C162" s="5">
        <v>24</v>
      </c>
      <c r="D162" s="5">
        <v>9</v>
      </c>
      <c r="E162" s="5">
        <v>2</v>
      </c>
      <c r="F162" s="5">
        <v>1</v>
      </c>
      <c r="G162" s="7">
        <v>0.13</v>
      </c>
      <c r="H162" s="7">
        <v>0.05</v>
      </c>
      <c r="I162" s="7">
        <v>0.38</v>
      </c>
      <c r="J162" s="7">
        <v>0.22</v>
      </c>
      <c r="K162" s="7">
        <v>0.5</v>
      </c>
      <c r="L162" s="69">
        <v>6.0000000000000001E-3</v>
      </c>
      <c r="M162" s="7">
        <v>0.04</v>
      </c>
      <c r="N162" s="5">
        <v>5</v>
      </c>
      <c r="O162" s="52" t="s">
        <v>40</v>
      </c>
      <c r="P162" s="5">
        <v>0</v>
      </c>
      <c r="Q162">
        <v>3</v>
      </c>
      <c r="R162" t="s">
        <v>230</v>
      </c>
      <c r="S162" t="s">
        <v>235</v>
      </c>
    </row>
    <row r="163" spans="1:19" ht="15" thickBot="1" x14ac:dyDescent="0.35">
      <c r="A163" s="4" t="s">
        <v>187</v>
      </c>
      <c r="B163" s="5">
        <v>51</v>
      </c>
      <c r="C163" s="5">
        <v>23</v>
      </c>
      <c r="D163" s="5">
        <v>2</v>
      </c>
      <c r="E163" s="5">
        <v>1</v>
      </c>
      <c r="F163" s="5">
        <v>1</v>
      </c>
      <c r="G163" s="7">
        <v>0.45</v>
      </c>
      <c r="H163" s="7">
        <v>0.04</v>
      </c>
      <c r="I163" s="7">
        <v>0.09</v>
      </c>
      <c r="J163" s="7">
        <v>0.5</v>
      </c>
      <c r="K163" s="7">
        <v>1</v>
      </c>
      <c r="L163" s="40">
        <v>0.02</v>
      </c>
      <c r="M163" s="7">
        <v>0.04</v>
      </c>
      <c r="N163" s="77"/>
      <c r="O163" s="77"/>
      <c r="P163" s="77"/>
      <c r="Q163">
        <v>3</v>
      </c>
      <c r="R163" t="s">
        <v>232</v>
      </c>
      <c r="S163" t="s">
        <v>235</v>
      </c>
    </row>
    <row r="164" spans="1:19" ht="29.4" thickBot="1" x14ac:dyDescent="0.35">
      <c r="A164" s="4" t="s">
        <v>22</v>
      </c>
      <c r="B164" s="5">
        <v>522</v>
      </c>
      <c r="C164" s="5">
        <v>292</v>
      </c>
      <c r="D164" s="5">
        <v>68</v>
      </c>
      <c r="E164" s="5">
        <v>16</v>
      </c>
      <c r="F164" s="5">
        <v>9</v>
      </c>
      <c r="G164" s="19">
        <v>0.56000000000000005</v>
      </c>
      <c r="H164" s="7">
        <v>0.13</v>
      </c>
      <c r="I164" s="20">
        <v>0.23</v>
      </c>
      <c r="J164" s="7">
        <v>0.24</v>
      </c>
      <c r="K164" s="7">
        <v>0.56000000000000005</v>
      </c>
      <c r="L164" s="21">
        <v>1.7000000000000001E-2</v>
      </c>
      <c r="M164" s="7">
        <v>0.03</v>
      </c>
      <c r="N164" s="5">
        <v>5</v>
      </c>
      <c r="O164" s="14" t="s">
        <v>19</v>
      </c>
      <c r="P164" s="5">
        <v>1</v>
      </c>
      <c r="Q164">
        <v>3</v>
      </c>
      <c r="R164" t="s">
        <v>232</v>
      </c>
      <c r="S164" t="s">
        <v>235</v>
      </c>
    </row>
    <row r="165" spans="1:19" ht="29.4" thickBot="1" x14ac:dyDescent="0.35">
      <c r="A165" s="4" t="s">
        <v>29</v>
      </c>
      <c r="B165" s="5">
        <v>339</v>
      </c>
      <c r="C165" s="5">
        <v>191</v>
      </c>
      <c r="D165" s="5">
        <v>52</v>
      </c>
      <c r="E165" s="5">
        <v>19</v>
      </c>
      <c r="F165" s="5">
        <v>6</v>
      </c>
      <c r="G165" s="7">
        <v>0.56000000000000005</v>
      </c>
      <c r="H165" s="7">
        <v>0.15</v>
      </c>
      <c r="I165" s="7">
        <v>0.27</v>
      </c>
      <c r="J165" s="7">
        <v>0.37</v>
      </c>
      <c r="K165" s="7">
        <v>0.32</v>
      </c>
      <c r="L165" s="35">
        <v>1.7999999999999999E-2</v>
      </c>
      <c r="M165" s="7">
        <v>0.03</v>
      </c>
      <c r="N165" s="5">
        <v>6</v>
      </c>
      <c r="O165" s="10" t="s">
        <v>17</v>
      </c>
      <c r="P165" s="5">
        <v>1</v>
      </c>
      <c r="Q165">
        <v>3</v>
      </c>
      <c r="R165" t="s">
        <v>232</v>
      </c>
      <c r="S165" t="s">
        <v>235</v>
      </c>
    </row>
    <row r="166" spans="1:19" ht="29.4" thickBot="1" x14ac:dyDescent="0.35">
      <c r="A166" s="4" t="s">
        <v>32</v>
      </c>
      <c r="B166" s="5">
        <v>472</v>
      </c>
      <c r="C166" s="5">
        <v>154</v>
      </c>
      <c r="D166" s="5">
        <v>58</v>
      </c>
      <c r="E166" s="5">
        <v>14</v>
      </c>
      <c r="F166" s="5">
        <v>5</v>
      </c>
      <c r="G166" s="41">
        <v>0.33</v>
      </c>
      <c r="H166" s="7">
        <v>0.12</v>
      </c>
      <c r="I166" s="41">
        <v>0.38</v>
      </c>
      <c r="J166" s="7">
        <v>0.24</v>
      </c>
      <c r="K166" s="7">
        <v>0.36</v>
      </c>
      <c r="L166" s="42">
        <v>1.0999999999999999E-2</v>
      </c>
      <c r="M166" s="7">
        <v>0.03</v>
      </c>
      <c r="N166" s="5">
        <v>8</v>
      </c>
      <c r="O166" s="14" t="s">
        <v>19</v>
      </c>
      <c r="P166" s="5">
        <v>0</v>
      </c>
      <c r="Q166">
        <v>3</v>
      </c>
      <c r="R166" t="s">
        <v>230</v>
      </c>
      <c r="S166" t="s">
        <v>234</v>
      </c>
    </row>
    <row r="167" spans="1:19" ht="29.4" thickBot="1" x14ac:dyDescent="0.35">
      <c r="A167" s="4" t="s">
        <v>66</v>
      </c>
      <c r="B167" s="5">
        <v>163</v>
      </c>
      <c r="C167" s="5">
        <v>67</v>
      </c>
      <c r="D167" s="5">
        <v>19</v>
      </c>
      <c r="E167" s="5">
        <v>3</v>
      </c>
      <c r="F167" s="5">
        <v>2</v>
      </c>
      <c r="G167" s="7">
        <v>0.41</v>
      </c>
      <c r="H167" s="7">
        <v>0.12</v>
      </c>
      <c r="I167" s="7">
        <v>0.28000000000000003</v>
      </c>
      <c r="J167" s="7">
        <v>0.16</v>
      </c>
      <c r="K167" s="7">
        <v>0.67</v>
      </c>
      <c r="L167" s="76">
        <v>1.2E-2</v>
      </c>
      <c r="M167" s="7">
        <v>0.03</v>
      </c>
      <c r="N167" s="5">
        <v>3</v>
      </c>
      <c r="O167" s="14" t="s">
        <v>19</v>
      </c>
      <c r="P167" s="5">
        <v>0</v>
      </c>
      <c r="Q167">
        <v>3</v>
      </c>
      <c r="R167" t="s">
        <v>232</v>
      </c>
      <c r="S167" t="s">
        <v>235</v>
      </c>
    </row>
    <row r="168" spans="1:19" ht="29.4" thickBot="1" x14ac:dyDescent="0.35">
      <c r="A168" s="4" t="s">
        <v>73</v>
      </c>
      <c r="B168" s="5">
        <v>234</v>
      </c>
      <c r="C168" s="5">
        <v>59</v>
      </c>
      <c r="D168" s="5">
        <v>18</v>
      </c>
      <c r="E168" s="5">
        <v>5</v>
      </c>
      <c r="F168" s="5">
        <v>2</v>
      </c>
      <c r="G168" s="7">
        <v>0.25</v>
      </c>
      <c r="H168" s="7">
        <v>0.08</v>
      </c>
      <c r="I168" s="7">
        <v>0.31</v>
      </c>
      <c r="J168" s="7">
        <v>0.28000000000000003</v>
      </c>
      <c r="K168" s="7">
        <v>0.4</v>
      </c>
      <c r="L168" s="79">
        <v>8.9999999999999993E-3</v>
      </c>
      <c r="M168" s="7">
        <v>0.03</v>
      </c>
      <c r="N168" s="5">
        <v>4</v>
      </c>
      <c r="O168" s="10" t="s">
        <v>17</v>
      </c>
      <c r="P168" s="5">
        <v>1</v>
      </c>
      <c r="Q168">
        <v>3</v>
      </c>
      <c r="R168" t="s">
        <v>230</v>
      </c>
      <c r="S168" t="s">
        <v>234</v>
      </c>
    </row>
    <row r="169" spans="1:19" ht="29.4" thickBot="1" x14ac:dyDescent="0.35">
      <c r="A169" s="4" t="s">
        <v>75</v>
      </c>
      <c r="B169" s="5">
        <v>117</v>
      </c>
      <c r="C169" s="5">
        <v>59</v>
      </c>
      <c r="D169" s="5">
        <v>9</v>
      </c>
      <c r="E169" s="5">
        <v>4</v>
      </c>
      <c r="F169" s="5">
        <v>2</v>
      </c>
      <c r="G169" s="7">
        <v>0.5</v>
      </c>
      <c r="H169" s="7">
        <v>0.08</v>
      </c>
      <c r="I169" s="7">
        <v>0.15</v>
      </c>
      <c r="J169" s="7">
        <v>0.44</v>
      </c>
      <c r="K169" s="7">
        <v>0.5</v>
      </c>
      <c r="L169" s="21">
        <v>1.7000000000000001E-2</v>
      </c>
      <c r="M169" s="7">
        <v>0.03</v>
      </c>
      <c r="N169" s="5">
        <v>7</v>
      </c>
      <c r="O169" s="14" t="s">
        <v>19</v>
      </c>
      <c r="P169" s="5">
        <v>1</v>
      </c>
      <c r="Q169">
        <v>3</v>
      </c>
      <c r="R169" t="s">
        <v>232</v>
      </c>
      <c r="S169" t="s">
        <v>235</v>
      </c>
    </row>
    <row r="170" spans="1:19" ht="15" thickBot="1" x14ac:dyDescent="0.35">
      <c r="A170" s="4" t="s">
        <v>117</v>
      </c>
      <c r="B170" s="5">
        <v>78</v>
      </c>
      <c r="C170" s="5">
        <v>39</v>
      </c>
      <c r="D170" s="5">
        <v>19</v>
      </c>
      <c r="E170" s="5">
        <v>3</v>
      </c>
      <c r="F170" s="5">
        <v>1</v>
      </c>
      <c r="G170" s="7">
        <v>0.5</v>
      </c>
      <c r="H170" s="7">
        <v>0.24</v>
      </c>
      <c r="I170" s="7">
        <v>0.49</v>
      </c>
      <c r="J170" s="7">
        <v>0.16</v>
      </c>
      <c r="K170" s="7">
        <v>0.33</v>
      </c>
      <c r="L170" s="60">
        <v>1.2999999999999999E-2</v>
      </c>
      <c r="M170" s="7">
        <v>0.03</v>
      </c>
      <c r="N170" s="77"/>
      <c r="O170" s="77"/>
      <c r="P170" s="77"/>
      <c r="Q170">
        <v>3</v>
      </c>
      <c r="R170" t="s">
        <v>232</v>
      </c>
      <c r="S170" t="s">
        <v>234</v>
      </c>
    </row>
    <row r="171" spans="1:19" ht="29.4" thickBot="1" x14ac:dyDescent="0.35">
      <c r="A171" s="4" t="s">
        <v>128</v>
      </c>
      <c r="B171" s="5">
        <v>174</v>
      </c>
      <c r="C171" s="5">
        <v>34</v>
      </c>
      <c r="D171" s="5">
        <v>4</v>
      </c>
      <c r="E171" s="5">
        <v>1</v>
      </c>
      <c r="F171" s="5">
        <v>1</v>
      </c>
      <c r="G171" s="7">
        <v>0.2</v>
      </c>
      <c r="H171" s="7">
        <v>0.02</v>
      </c>
      <c r="I171" s="7">
        <v>0.12</v>
      </c>
      <c r="J171" s="7">
        <v>0.25</v>
      </c>
      <c r="K171" s="7">
        <v>1</v>
      </c>
      <c r="L171" s="69">
        <v>6.0000000000000001E-3</v>
      </c>
      <c r="M171" s="7">
        <v>0.03</v>
      </c>
      <c r="N171" s="5">
        <v>6</v>
      </c>
      <c r="O171" s="10" t="s">
        <v>17</v>
      </c>
      <c r="P171" s="5">
        <v>2</v>
      </c>
      <c r="Q171">
        <v>3</v>
      </c>
      <c r="R171" t="s">
        <v>230</v>
      </c>
      <c r="S171" t="s">
        <v>234</v>
      </c>
    </row>
    <row r="172" spans="1:19" ht="29.4" thickBot="1" x14ac:dyDescent="0.35">
      <c r="A172" s="4" t="s">
        <v>133</v>
      </c>
      <c r="B172" s="5">
        <v>132</v>
      </c>
      <c r="C172" s="5">
        <v>32</v>
      </c>
      <c r="D172" s="5">
        <v>9</v>
      </c>
      <c r="E172" s="5">
        <v>2</v>
      </c>
      <c r="F172" s="5">
        <v>1</v>
      </c>
      <c r="G172" s="7">
        <v>0.24</v>
      </c>
      <c r="H172" s="7">
        <v>7.0000000000000007E-2</v>
      </c>
      <c r="I172" s="7">
        <v>0.28000000000000003</v>
      </c>
      <c r="J172" s="7">
        <v>0.22</v>
      </c>
      <c r="K172" s="7">
        <v>0.5</v>
      </c>
      <c r="L172" s="85">
        <v>8.0000000000000002E-3</v>
      </c>
      <c r="M172" s="7">
        <v>0.03</v>
      </c>
      <c r="N172" s="5">
        <v>12</v>
      </c>
      <c r="O172" s="14" t="s">
        <v>19</v>
      </c>
      <c r="P172" s="5">
        <v>2</v>
      </c>
      <c r="Q172">
        <v>3</v>
      </c>
      <c r="R172" t="s">
        <v>230</v>
      </c>
      <c r="S172" t="s">
        <v>234</v>
      </c>
    </row>
    <row r="173" spans="1:19" ht="29.4" thickBot="1" x14ac:dyDescent="0.35">
      <c r="A173" s="4" t="s">
        <v>134</v>
      </c>
      <c r="B173" s="5">
        <v>111</v>
      </c>
      <c r="C173" s="5">
        <v>32</v>
      </c>
      <c r="D173" s="5">
        <v>7</v>
      </c>
      <c r="E173" s="5">
        <v>1</v>
      </c>
      <c r="F173" s="5">
        <v>1</v>
      </c>
      <c r="G173" s="7">
        <v>0.28999999999999998</v>
      </c>
      <c r="H173" s="7">
        <v>0.06</v>
      </c>
      <c r="I173" s="7">
        <v>0.22</v>
      </c>
      <c r="J173" s="7">
        <v>0.14000000000000001</v>
      </c>
      <c r="K173" s="7">
        <v>1</v>
      </c>
      <c r="L173" s="98">
        <v>8.9999999999999993E-3</v>
      </c>
      <c r="M173" s="7">
        <v>0.03</v>
      </c>
      <c r="N173" s="5">
        <v>8</v>
      </c>
      <c r="O173" s="14" t="s">
        <v>19</v>
      </c>
      <c r="P173" s="5">
        <v>2</v>
      </c>
      <c r="Q173">
        <v>3</v>
      </c>
      <c r="R173" t="s">
        <v>230</v>
      </c>
      <c r="S173" t="s">
        <v>234</v>
      </c>
    </row>
    <row r="174" spans="1:19" ht="29.4" thickBot="1" x14ac:dyDescent="0.35">
      <c r="A174" s="4" t="s">
        <v>136</v>
      </c>
      <c r="B174" s="5">
        <v>115</v>
      </c>
      <c r="C174" s="5">
        <v>31</v>
      </c>
      <c r="D174" s="5">
        <v>8</v>
      </c>
      <c r="E174" s="5">
        <v>2</v>
      </c>
      <c r="F174" s="5">
        <v>1</v>
      </c>
      <c r="G174" s="7">
        <v>0.27</v>
      </c>
      <c r="H174" s="7">
        <v>7.0000000000000007E-2</v>
      </c>
      <c r="I174" s="7">
        <v>0.26</v>
      </c>
      <c r="J174" s="7">
        <v>0.25</v>
      </c>
      <c r="K174" s="7">
        <v>0.5</v>
      </c>
      <c r="L174" s="79">
        <v>8.9999999999999993E-3</v>
      </c>
      <c r="M174" s="7">
        <v>0.03</v>
      </c>
      <c r="N174" s="5">
        <v>10</v>
      </c>
      <c r="O174" s="10" t="s">
        <v>17</v>
      </c>
      <c r="P174" s="5">
        <v>2</v>
      </c>
      <c r="Q174">
        <v>3</v>
      </c>
      <c r="R174" t="s">
        <v>232</v>
      </c>
      <c r="S174" t="s">
        <v>235</v>
      </c>
    </row>
    <row r="175" spans="1:19" ht="15" thickBot="1" x14ac:dyDescent="0.35">
      <c r="A175" s="4" t="s">
        <v>137</v>
      </c>
      <c r="B175" s="5">
        <v>99</v>
      </c>
      <c r="C175" s="5">
        <v>31</v>
      </c>
      <c r="D175" s="5">
        <v>9</v>
      </c>
      <c r="E175" s="5">
        <v>1</v>
      </c>
      <c r="F175" s="5">
        <v>1</v>
      </c>
      <c r="G175" s="7">
        <v>0.31</v>
      </c>
      <c r="H175" s="7">
        <v>0.09</v>
      </c>
      <c r="I175" s="7">
        <v>0.28999999999999998</v>
      </c>
      <c r="J175" s="7">
        <v>0.11</v>
      </c>
      <c r="K175" s="7">
        <v>1</v>
      </c>
      <c r="L175" s="42">
        <v>0.01</v>
      </c>
      <c r="M175" s="7">
        <v>0.03</v>
      </c>
      <c r="N175" s="77"/>
      <c r="O175" s="77"/>
      <c r="P175" s="77"/>
      <c r="Q175">
        <v>3</v>
      </c>
      <c r="R175" t="s">
        <v>232</v>
      </c>
      <c r="S175" t="s">
        <v>235</v>
      </c>
    </row>
    <row r="176" spans="1:19" ht="15" thickBot="1" x14ac:dyDescent="0.35">
      <c r="A176" s="4" t="s">
        <v>139</v>
      </c>
      <c r="B176" s="5">
        <v>89</v>
      </c>
      <c r="C176" s="5">
        <v>31</v>
      </c>
      <c r="D176" s="5">
        <v>6</v>
      </c>
      <c r="E176" s="5">
        <v>2</v>
      </c>
      <c r="F176" s="5">
        <v>1</v>
      </c>
      <c r="G176" s="7">
        <v>0.35</v>
      </c>
      <c r="H176" s="7">
        <v>7.0000000000000007E-2</v>
      </c>
      <c r="I176" s="7">
        <v>0.19</v>
      </c>
      <c r="J176" s="7">
        <v>0.33</v>
      </c>
      <c r="K176" s="7">
        <v>0.5</v>
      </c>
      <c r="L176" s="51">
        <v>1.0999999999999999E-2</v>
      </c>
      <c r="M176" s="7">
        <v>0.03</v>
      </c>
      <c r="N176" s="77"/>
      <c r="O176" s="77"/>
      <c r="P176" s="77"/>
      <c r="Q176">
        <v>3</v>
      </c>
      <c r="R176" t="s">
        <v>230</v>
      </c>
      <c r="S176" t="s">
        <v>234</v>
      </c>
    </row>
    <row r="177" spans="1:19" ht="29.4" thickBot="1" x14ac:dyDescent="0.35">
      <c r="A177" s="4" t="s">
        <v>141</v>
      </c>
      <c r="B177" s="5">
        <v>219</v>
      </c>
      <c r="C177" s="5">
        <v>30</v>
      </c>
      <c r="D177" s="5">
        <v>7</v>
      </c>
      <c r="E177" s="5">
        <v>2</v>
      </c>
      <c r="F177" s="5">
        <v>1</v>
      </c>
      <c r="G177" s="7">
        <v>0.14000000000000001</v>
      </c>
      <c r="H177" s="7">
        <v>0.03</v>
      </c>
      <c r="I177" s="7">
        <v>0.23</v>
      </c>
      <c r="J177" s="7">
        <v>0.28999999999999998</v>
      </c>
      <c r="K177" s="7">
        <v>0.5</v>
      </c>
      <c r="L177" s="103">
        <v>5.0000000000000001E-3</v>
      </c>
      <c r="M177" s="7">
        <v>0.03</v>
      </c>
      <c r="N177" s="5">
        <v>7</v>
      </c>
      <c r="O177" s="14" t="s">
        <v>19</v>
      </c>
      <c r="P177" s="5">
        <v>1</v>
      </c>
      <c r="Q177">
        <v>3</v>
      </c>
      <c r="R177" t="s">
        <v>230</v>
      </c>
      <c r="S177" t="s">
        <v>235</v>
      </c>
    </row>
    <row r="178" spans="1:19" ht="29.4" thickBot="1" x14ac:dyDescent="0.35">
      <c r="A178" s="4" t="s">
        <v>42</v>
      </c>
      <c r="B178" s="5">
        <v>326</v>
      </c>
      <c r="C178" s="5">
        <v>101</v>
      </c>
      <c r="D178" s="5">
        <v>35</v>
      </c>
      <c r="E178" s="5">
        <v>9</v>
      </c>
      <c r="F178" s="5">
        <v>2</v>
      </c>
      <c r="G178" s="7">
        <v>0.31</v>
      </c>
      <c r="H178" s="7">
        <v>0.11</v>
      </c>
      <c r="I178" s="7">
        <v>0.35</v>
      </c>
      <c r="J178" s="7">
        <v>0.26</v>
      </c>
      <c r="K178" s="7">
        <v>0.22</v>
      </c>
      <c r="L178" s="55">
        <v>6.0000000000000001E-3</v>
      </c>
      <c r="M178" s="7">
        <v>0.02</v>
      </c>
      <c r="N178" s="5">
        <v>6</v>
      </c>
      <c r="O178" s="10" t="s">
        <v>17</v>
      </c>
      <c r="P178" s="5">
        <v>2</v>
      </c>
      <c r="Q178">
        <v>3</v>
      </c>
      <c r="R178" t="s">
        <v>232</v>
      </c>
      <c r="S178" t="s">
        <v>234</v>
      </c>
    </row>
    <row r="179" spans="1:19" ht="29.4" thickBot="1" x14ac:dyDescent="0.35">
      <c r="A179" s="4" t="s">
        <v>54</v>
      </c>
      <c r="B179" s="5">
        <v>173</v>
      </c>
      <c r="C179" s="5">
        <v>83</v>
      </c>
      <c r="D179" s="5">
        <v>32</v>
      </c>
      <c r="E179" s="5">
        <v>6</v>
      </c>
      <c r="F179" s="5">
        <v>2</v>
      </c>
      <c r="G179" s="7">
        <v>0.48</v>
      </c>
      <c r="H179" s="7">
        <v>0.18</v>
      </c>
      <c r="I179" s="7">
        <v>0.39</v>
      </c>
      <c r="J179" s="7">
        <v>0.19</v>
      </c>
      <c r="K179" s="7">
        <v>0.33</v>
      </c>
      <c r="L179" s="51">
        <v>1.2E-2</v>
      </c>
      <c r="M179" s="7">
        <v>0.02</v>
      </c>
      <c r="N179" s="5">
        <v>6</v>
      </c>
      <c r="O179" s="14" t="s">
        <v>19</v>
      </c>
      <c r="P179" s="5">
        <v>2</v>
      </c>
      <c r="Q179">
        <v>3</v>
      </c>
      <c r="R179" t="s">
        <v>231</v>
      </c>
      <c r="S179" t="s">
        <v>234</v>
      </c>
    </row>
    <row r="180" spans="1:19" ht="29.4" thickBot="1" x14ac:dyDescent="0.35">
      <c r="A180" s="4" t="s">
        <v>72</v>
      </c>
      <c r="B180" s="5">
        <v>144</v>
      </c>
      <c r="C180" s="5">
        <v>60</v>
      </c>
      <c r="D180" s="5">
        <v>22</v>
      </c>
      <c r="E180" s="5">
        <v>2</v>
      </c>
      <c r="F180" s="5">
        <v>1</v>
      </c>
      <c r="G180" s="7">
        <v>0.42</v>
      </c>
      <c r="H180" s="7">
        <v>0.15</v>
      </c>
      <c r="I180" s="7">
        <v>0.37</v>
      </c>
      <c r="J180" s="7">
        <v>0.09</v>
      </c>
      <c r="K180" s="7">
        <v>0.5</v>
      </c>
      <c r="L180" s="78">
        <v>7.0000000000000001E-3</v>
      </c>
      <c r="M180" s="7">
        <v>0.02</v>
      </c>
      <c r="N180" s="5">
        <v>4</v>
      </c>
      <c r="O180" s="10" t="s">
        <v>17</v>
      </c>
      <c r="P180" s="5">
        <v>0</v>
      </c>
      <c r="Q180">
        <v>3</v>
      </c>
      <c r="R180" t="s">
        <v>232</v>
      </c>
      <c r="S180" t="s">
        <v>235</v>
      </c>
    </row>
    <row r="181" spans="1:19" ht="15" thickBot="1" x14ac:dyDescent="0.35">
      <c r="A181" s="4" t="s">
        <v>91</v>
      </c>
      <c r="B181" s="5">
        <v>104</v>
      </c>
      <c r="C181" s="5">
        <v>48</v>
      </c>
      <c r="D181" s="5">
        <v>16</v>
      </c>
      <c r="E181" s="5">
        <v>1</v>
      </c>
      <c r="F181" s="5">
        <v>1</v>
      </c>
      <c r="G181" s="7">
        <v>0.46</v>
      </c>
      <c r="H181" s="7">
        <v>0.15</v>
      </c>
      <c r="I181" s="7">
        <v>0.33</v>
      </c>
      <c r="J181" s="7">
        <v>0.06</v>
      </c>
      <c r="K181" s="7">
        <v>1</v>
      </c>
      <c r="L181" s="92">
        <v>0.01</v>
      </c>
      <c r="M181" s="7">
        <v>0.02</v>
      </c>
      <c r="N181" s="77"/>
      <c r="O181" s="77"/>
      <c r="P181" s="77"/>
      <c r="Q181">
        <v>3</v>
      </c>
      <c r="R181" t="s">
        <v>232</v>
      </c>
      <c r="S181" t="s">
        <v>235</v>
      </c>
    </row>
    <row r="182" spans="1:19" ht="15" thickBot="1" x14ac:dyDescent="0.35">
      <c r="A182" s="4" t="s">
        <v>102</v>
      </c>
      <c r="B182" s="5">
        <v>89</v>
      </c>
      <c r="C182" s="5">
        <v>42</v>
      </c>
      <c r="D182" s="5">
        <v>14</v>
      </c>
      <c r="E182" s="5">
        <v>1</v>
      </c>
      <c r="F182" s="5">
        <v>1</v>
      </c>
      <c r="G182" s="7">
        <v>0.47</v>
      </c>
      <c r="H182" s="7">
        <v>0.16</v>
      </c>
      <c r="I182" s="7">
        <v>0.33</v>
      </c>
      <c r="J182" s="7">
        <v>7.0000000000000007E-2</v>
      </c>
      <c r="K182" s="7">
        <v>1</v>
      </c>
      <c r="L182" s="51">
        <v>1.0999999999999999E-2</v>
      </c>
      <c r="M182" s="7">
        <v>0.02</v>
      </c>
      <c r="N182" s="77"/>
      <c r="O182" s="77"/>
      <c r="P182" s="77"/>
      <c r="Q182">
        <v>3</v>
      </c>
      <c r="R182" t="s">
        <v>232</v>
      </c>
      <c r="S182" t="s">
        <v>235</v>
      </c>
    </row>
    <row r="183" spans="1:19" ht="29.4" thickBot="1" x14ac:dyDescent="0.35">
      <c r="A183" s="4" t="s">
        <v>109</v>
      </c>
      <c r="B183" s="5">
        <v>150</v>
      </c>
      <c r="C183" s="5">
        <v>41</v>
      </c>
      <c r="D183" s="5">
        <v>17</v>
      </c>
      <c r="E183" s="5">
        <v>3</v>
      </c>
      <c r="F183" s="5">
        <v>1</v>
      </c>
      <c r="G183" s="7">
        <v>0.27</v>
      </c>
      <c r="H183" s="7">
        <v>0.11</v>
      </c>
      <c r="I183" s="7">
        <v>0.41</v>
      </c>
      <c r="J183" s="7">
        <v>0.18</v>
      </c>
      <c r="K183" s="7">
        <v>0.33</v>
      </c>
      <c r="L183" s="78">
        <v>7.0000000000000001E-3</v>
      </c>
      <c r="M183" s="7">
        <v>0.02</v>
      </c>
      <c r="N183" s="5">
        <v>7</v>
      </c>
      <c r="O183" s="10" t="s">
        <v>17</v>
      </c>
      <c r="P183" s="5">
        <v>1</v>
      </c>
      <c r="Q183">
        <v>3</v>
      </c>
      <c r="R183" t="s">
        <v>230</v>
      </c>
      <c r="S183" t="s">
        <v>234</v>
      </c>
    </row>
    <row r="184" spans="1:19" ht="29.4" thickBot="1" x14ac:dyDescent="0.35">
      <c r="A184" s="4" t="s">
        <v>64</v>
      </c>
      <c r="B184" s="5">
        <v>171</v>
      </c>
      <c r="C184" s="5">
        <v>72</v>
      </c>
      <c r="D184" s="5">
        <v>25</v>
      </c>
      <c r="E184" s="5">
        <v>2</v>
      </c>
      <c r="F184" s="5">
        <v>0</v>
      </c>
      <c r="G184" s="7">
        <v>0.42</v>
      </c>
      <c r="H184" s="7">
        <v>0.15</v>
      </c>
      <c r="I184" s="7">
        <v>0.35</v>
      </c>
      <c r="J184" s="7">
        <v>0.08</v>
      </c>
      <c r="K184" s="7">
        <v>0</v>
      </c>
      <c r="L184" s="75">
        <v>0</v>
      </c>
      <c r="M184" s="7">
        <v>0</v>
      </c>
      <c r="N184" s="5">
        <v>7</v>
      </c>
      <c r="O184" s="14" t="s">
        <v>19</v>
      </c>
      <c r="P184" s="5">
        <v>1</v>
      </c>
      <c r="Q184">
        <v>3</v>
      </c>
      <c r="R184" t="s">
        <v>230</v>
      </c>
      <c r="S184" t="s">
        <v>235</v>
      </c>
    </row>
    <row r="185" spans="1:19" ht="29.4" thickBot="1" x14ac:dyDescent="0.35">
      <c r="A185" s="4" t="s">
        <v>70</v>
      </c>
      <c r="B185" s="5">
        <v>163</v>
      </c>
      <c r="C185" s="5">
        <v>61</v>
      </c>
      <c r="D185" s="5">
        <v>8</v>
      </c>
      <c r="E185" s="5">
        <v>0</v>
      </c>
      <c r="F185" s="5">
        <v>0</v>
      </c>
      <c r="G185" s="7">
        <v>0.37</v>
      </c>
      <c r="H185" s="7">
        <v>0.05</v>
      </c>
      <c r="I185" s="7">
        <v>0.13</v>
      </c>
      <c r="J185" s="7">
        <v>0</v>
      </c>
      <c r="K185" s="77"/>
      <c r="L185" s="75">
        <v>0</v>
      </c>
      <c r="M185" s="7">
        <v>0</v>
      </c>
      <c r="N185" s="5">
        <v>8</v>
      </c>
      <c r="O185" s="14" t="s">
        <v>19</v>
      </c>
      <c r="P185" s="5">
        <v>1</v>
      </c>
      <c r="Q185">
        <v>3</v>
      </c>
      <c r="R185" t="s">
        <v>231</v>
      </c>
      <c r="S185" t="s">
        <v>235</v>
      </c>
    </row>
    <row r="186" spans="1:19" ht="29.4" thickBot="1" x14ac:dyDescent="0.35">
      <c r="A186" s="4" t="s">
        <v>93</v>
      </c>
      <c r="B186" s="5">
        <v>164</v>
      </c>
      <c r="C186" s="5">
        <v>47</v>
      </c>
      <c r="D186" s="5">
        <v>6</v>
      </c>
      <c r="E186" s="5">
        <v>2</v>
      </c>
      <c r="F186" s="5">
        <v>0</v>
      </c>
      <c r="G186" s="7">
        <v>0.28999999999999998</v>
      </c>
      <c r="H186" s="7">
        <v>0.04</v>
      </c>
      <c r="I186" s="7">
        <v>0.13</v>
      </c>
      <c r="J186" s="7">
        <v>0.33</v>
      </c>
      <c r="K186" s="7">
        <v>0</v>
      </c>
      <c r="L186" s="75">
        <v>0</v>
      </c>
      <c r="M186" s="7">
        <v>0</v>
      </c>
      <c r="N186" s="5">
        <v>6</v>
      </c>
      <c r="O186" s="10" t="s">
        <v>17</v>
      </c>
      <c r="P186" s="5">
        <v>1</v>
      </c>
      <c r="Q186">
        <v>3</v>
      </c>
      <c r="R186" t="s">
        <v>232</v>
      </c>
      <c r="S186" t="s">
        <v>235</v>
      </c>
    </row>
    <row r="187" spans="1:19" ht="15" thickBot="1" x14ac:dyDescent="0.35">
      <c r="A187" s="4" t="s">
        <v>119</v>
      </c>
      <c r="B187" s="5">
        <v>67</v>
      </c>
      <c r="C187" s="5">
        <v>37</v>
      </c>
      <c r="D187" s="5">
        <v>8</v>
      </c>
      <c r="E187" s="5">
        <v>5</v>
      </c>
      <c r="F187" s="5">
        <v>0</v>
      </c>
      <c r="G187" s="7">
        <v>0.55000000000000004</v>
      </c>
      <c r="H187" s="7">
        <v>0.12</v>
      </c>
      <c r="I187" s="7">
        <v>0.22</v>
      </c>
      <c r="J187" s="7">
        <v>0.63</v>
      </c>
      <c r="K187" s="7">
        <v>0</v>
      </c>
      <c r="L187" s="75">
        <v>0</v>
      </c>
      <c r="M187" s="7">
        <v>0</v>
      </c>
      <c r="N187" s="77"/>
      <c r="O187" s="77"/>
      <c r="P187" s="77"/>
      <c r="Q187">
        <v>3</v>
      </c>
      <c r="R187" t="s">
        <v>231</v>
      </c>
      <c r="S187" t="s">
        <v>234</v>
      </c>
    </row>
    <row r="188" spans="1:19" ht="15" thickBot="1" x14ac:dyDescent="0.35">
      <c r="A188" s="4" t="s">
        <v>140</v>
      </c>
      <c r="B188" s="5">
        <v>80</v>
      </c>
      <c r="C188" s="5">
        <v>31</v>
      </c>
      <c r="D188" s="5">
        <v>5</v>
      </c>
      <c r="E188" s="5">
        <v>1</v>
      </c>
      <c r="F188" s="5">
        <v>0</v>
      </c>
      <c r="G188" s="7">
        <v>0.39</v>
      </c>
      <c r="H188" s="7">
        <v>0.06</v>
      </c>
      <c r="I188" s="7">
        <v>0.16</v>
      </c>
      <c r="J188" s="7">
        <v>0.2</v>
      </c>
      <c r="K188" s="7">
        <v>0</v>
      </c>
      <c r="L188" s="75">
        <v>0</v>
      </c>
      <c r="M188" s="7">
        <v>0</v>
      </c>
      <c r="N188" s="77"/>
      <c r="O188" s="77"/>
      <c r="P188" s="77"/>
      <c r="Q188">
        <v>3</v>
      </c>
      <c r="R188" t="s">
        <v>232</v>
      </c>
      <c r="S188" t="s">
        <v>235</v>
      </c>
    </row>
    <row r="189" spans="1:19" ht="29.4" thickBot="1" x14ac:dyDescent="0.35">
      <c r="A189" s="4" t="s">
        <v>145</v>
      </c>
      <c r="B189" s="5">
        <v>173</v>
      </c>
      <c r="C189" s="5">
        <v>30</v>
      </c>
      <c r="D189" s="5">
        <v>1</v>
      </c>
      <c r="E189" s="5">
        <v>0</v>
      </c>
      <c r="F189" s="5">
        <v>0</v>
      </c>
      <c r="G189" s="7">
        <v>0.17</v>
      </c>
      <c r="H189" s="7">
        <v>0.01</v>
      </c>
      <c r="I189" s="7">
        <v>0.03</v>
      </c>
      <c r="J189" s="7">
        <v>0</v>
      </c>
      <c r="K189" s="77"/>
      <c r="L189" s="75">
        <v>0</v>
      </c>
      <c r="M189" s="7">
        <v>0</v>
      </c>
      <c r="N189" s="5">
        <v>9</v>
      </c>
      <c r="O189" s="10" t="s">
        <v>17</v>
      </c>
      <c r="P189" s="5">
        <v>3</v>
      </c>
      <c r="Q189">
        <v>3</v>
      </c>
      <c r="R189" t="s">
        <v>230</v>
      </c>
      <c r="S189" t="s">
        <v>234</v>
      </c>
    </row>
    <row r="190" spans="1:19" ht="15" thickBot="1" x14ac:dyDescent="0.35">
      <c r="A190" s="4" t="s">
        <v>148</v>
      </c>
      <c r="B190" s="5">
        <v>79</v>
      </c>
      <c r="C190" s="5">
        <v>30</v>
      </c>
      <c r="D190" s="5">
        <v>5</v>
      </c>
      <c r="E190" s="5">
        <v>1</v>
      </c>
      <c r="F190" s="5">
        <v>0</v>
      </c>
      <c r="G190" s="7">
        <v>0.38</v>
      </c>
      <c r="H190" s="7">
        <v>0.06</v>
      </c>
      <c r="I190" s="7">
        <v>0.17</v>
      </c>
      <c r="J190" s="7">
        <v>0.2</v>
      </c>
      <c r="K190" s="7">
        <v>0</v>
      </c>
      <c r="L190" s="75">
        <v>0</v>
      </c>
      <c r="M190" s="7">
        <v>0</v>
      </c>
      <c r="N190" s="77"/>
      <c r="O190" s="77"/>
      <c r="P190" s="77"/>
      <c r="Q190">
        <v>3</v>
      </c>
      <c r="R190" t="s">
        <v>232</v>
      </c>
      <c r="S190" t="s">
        <v>235</v>
      </c>
    </row>
    <row r="191" spans="1:19" ht="15" thickBot="1" x14ac:dyDescent="0.35">
      <c r="A191" s="4" t="s">
        <v>152</v>
      </c>
      <c r="B191" s="5">
        <v>77</v>
      </c>
      <c r="C191" s="5">
        <v>29</v>
      </c>
      <c r="D191" s="5">
        <v>11</v>
      </c>
      <c r="E191" s="5">
        <v>0</v>
      </c>
      <c r="F191" s="5">
        <v>0</v>
      </c>
      <c r="G191" s="7">
        <v>0.38</v>
      </c>
      <c r="H191" s="7">
        <v>0.14000000000000001</v>
      </c>
      <c r="I191" s="7">
        <v>0.38</v>
      </c>
      <c r="J191" s="7">
        <v>0</v>
      </c>
      <c r="K191" s="77"/>
      <c r="L191" s="75">
        <v>0</v>
      </c>
      <c r="M191" s="7">
        <v>0</v>
      </c>
      <c r="N191" s="77"/>
      <c r="O191" s="77"/>
      <c r="P191" s="77"/>
      <c r="Q191">
        <v>3</v>
      </c>
      <c r="R191" t="s">
        <v>230</v>
      </c>
      <c r="S191" t="s">
        <v>234</v>
      </c>
    </row>
    <row r="192" spans="1:19" ht="15" thickBot="1" x14ac:dyDescent="0.35">
      <c r="A192" s="4" t="s">
        <v>153</v>
      </c>
      <c r="B192" s="5">
        <v>73</v>
      </c>
      <c r="C192" s="5">
        <v>29</v>
      </c>
      <c r="D192" s="5">
        <v>9</v>
      </c>
      <c r="E192" s="5">
        <v>0</v>
      </c>
      <c r="F192" s="5">
        <v>0</v>
      </c>
      <c r="G192" s="7">
        <v>0.4</v>
      </c>
      <c r="H192" s="7">
        <v>0.12</v>
      </c>
      <c r="I192" s="7">
        <v>0.31</v>
      </c>
      <c r="J192" s="7">
        <v>0</v>
      </c>
      <c r="K192" s="77"/>
      <c r="L192" s="75">
        <v>0</v>
      </c>
      <c r="M192" s="7">
        <v>0</v>
      </c>
      <c r="N192" s="77"/>
      <c r="O192" s="77"/>
      <c r="P192" s="77"/>
      <c r="Q192">
        <v>3</v>
      </c>
      <c r="R192" t="s">
        <v>232</v>
      </c>
      <c r="S192" t="s">
        <v>235</v>
      </c>
    </row>
    <row r="193" spans="1:19" ht="29.4" thickBot="1" x14ac:dyDescent="0.35">
      <c r="A193" s="4" t="s">
        <v>155</v>
      </c>
      <c r="B193" s="5">
        <v>128</v>
      </c>
      <c r="C193" s="5">
        <v>28</v>
      </c>
      <c r="D193" s="5">
        <v>2</v>
      </c>
      <c r="E193" s="5">
        <v>1</v>
      </c>
      <c r="F193" s="5">
        <v>0</v>
      </c>
      <c r="G193" s="7">
        <v>0.22</v>
      </c>
      <c r="H193" s="7">
        <v>0.02</v>
      </c>
      <c r="I193" s="7">
        <v>7.0000000000000007E-2</v>
      </c>
      <c r="J193" s="7">
        <v>0.5</v>
      </c>
      <c r="K193" s="7">
        <v>0</v>
      </c>
      <c r="L193" s="75">
        <v>0</v>
      </c>
      <c r="M193" s="7">
        <v>0</v>
      </c>
      <c r="N193" s="5">
        <v>10</v>
      </c>
      <c r="O193" s="52" t="s">
        <v>40</v>
      </c>
      <c r="P193" s="5">
        <v>1</v>
      </c>
      <c r="Q193">
        <v>3</v>
      </c>
      <c r="R193" t="s">
        <v>231</v>
      </c>
      <c r="S193" t="s">
        <v>234</v>
      </c>
    </row>
    <row r="194" spans="1:19" ht="15" thickBot="1" x14ac:dyDescent="0.35">
      <c r="A194" s="4" t="s">
        <v>157</v>
      </c>
      <c r="B194" s="5">
        <v>76</v>
      </c>
      <c r="C194" s="5">
        <v>28</v>
      </c>
      <c r="D194" s="5">
        <v>12</v>
      </c>
      <c r="E194" s="5">
        <v>1</v>
      </c>
      <c r="F194" s="5">
        <v>0</v>
      </c>
      <c r="G194" s="7">
        <v>0.37</v>
      </c>
      <c r="H194" s="7">
        <v>0.16</v>
      </c>
      <c r="I194" s="7">
        <v>0.43</v>
      </c>
      <c r="J194" s="7">
        <v>0.08</v>
      </c>
      <c r="K194" s="7">
        <v>0</v>
      </c>
      <c r="L194" s="75">
        <v>0</v>
      </c>
      <c r="M194" s="7">
        <v>0</v>
      </c>
      <c r="N194" s="77"/>
      <c r="O194" s="77"/>
      <c r="P194" s="77"/>
      <c r="Q194">
        <v>3</v>
      </c>
      <c r="R194" t="s">
        <v>230</v>
      </c>
      <c r="S194" t="s">
        <v>234</v>
      </c>
    </row>
    <row r="195" spans="1:19" ht="29.4" thickBot="1" x14ac:dyDescent="0.35">
      <c r="A195" s="4" t="s">
        <v>168</v>
      </c>
      <c r="B195" s="5">
        <v>110</v>
      </c>
      <c r="C195" s="5">
        <v>26</v>
      </c>
      <c r="D195" s="5">
        <v>7</v>
      </c>
      <c r="E195" s="5">
        <v>0</v>
      </c>
      <c r="F195" s="5">
        <v>0</v>
      </c>
      <c r="G195" s="7">
        <v>0.24</v>
      </c>
      <c r="H195" s="7">
        <v>0.06</v>
      </c>
      <c r="I195" s="7">
        <v>0.27</v>
      </c>
      <c r="J195" s="7">
        <v>0</v>
      </c>
      <c r="K195" s="77"/>
      <c r="L195" s="75">
        <v>0</v>
      </c>
      <c r="M195" s="7">
        <v>0</v>
      </c>
      <c r="N195" s="5">
        <v>7</v>
      </c>
      <c r="O195" s="14" t="s">
        <v>19</v>
      </c>
      <c r="P195" s="5">
        <v>1</v>
      </c>
      <c r="Q195">
        <v>3</v>
      </c>
      <c r="R195" t="s">
        <v>232</v>
      </c>
      <c r="S195" t="s">
        <v>234</v>
      </c>
    </row>
    <row r="196" spans="1:19" ht="29.4" thickBot="1" x14ac:dyDescent="0.35">
      <c r="A196" s="4" t="s">
        <v>177</v>
      </c>
      <c r="B196" s="5">
        <v>254</v>
      </c>
      <c r="C196" s="5">
        <v>24</v>
      </c>
      <c r="D196" s="5">
        <v>5</v>
      </c>
      <c r="E196" s="5">
        <v>2</v>
      </c>
      <c r="F196" s="5">
        <v>0</v>
      </c>
      <c r="G196" s="7">
        <v>0.09</v>
      </c>
      <c r="H196" s="7">
        <v>0.02</v>
      </c>
      <c r="I196" s="7">
        <v>0.21</v>
      </c>
      <c r="J196" s="7">
        <v>0.4</v>
      </c>
      <c r="K196" s="7">
        <v>0</v>
      </c>
      <c r="L196" s="75">
        <v>0</v>
      </c>
      <c r="M196" s="7">
        <v>0</v>
      </c>
      <c r="N196" s="5">
        <v>5</v>
      </c>
      <c r="O196" s="10" t="s">
        <v>17</v>
      </c>
      <c r="P196" s="5">
        <v>1</v>
      </c>
      <c r="Q196">
        <v>3</v>
      </c>
      <c r="R196" t="s">
        <v>231</v>
      </c>
      <c r="S196" t="s">
        <v>234</v>
      </c>
    </row>
    <row r="197" spans="1:19" ht="15" thickBot="1" x14ac:dyDescent="0.35">
      <c r="A197" s="4" t="s">
        <v>192</v>
      </c>
      <c r="B197" s="5">
        <v>99</v>
      </c>
      <c r="C197" s="5">
        <v>22</v>
      </c>
      <c r="D197" s="5">
        <v>3</v>
      </c>
      <c r="E197" s="5">
        <v>1</v>
      </c>
      <c r="F197" s="5">
        <v>0</v>
      </c>
      <c r="G197" s="7">
        <v>0.22</v>
      </c>
      <c r="H197" s="7">
        <v>0.03</v>
      </c>
      <c r="I197" s="7">
        <v>0.14000000000000001</v>
      </c>
      <c r="J197" s="7">
        <v>0.33</v>
      </c>
      <c r="K197" s="7">
        <v>0</v>
      </c>
      <c r="L197" s="75">
        <v>0</v>
      </c>
      <c r="M197" s="7">
        <v>0</v>
      </c>
      <c r="N197" s="77"/>
      <c r="O197" s="77"/>
      <c r="P197" s="77"/>
      <c r="Q197">
        <v>3</v>
      </c>
      <c r="R197" t="s">
        <v>232</v>
      </c>
      <c r="S197" t="s">
        <v>235</v>
      </c>
    </row>
    <row r="198" spans="1:19" ht="15" thickBot="1" x14ac:dyDescent="0.35">
      <c r="A198" s="4" t="s">
        <v>196</v>
      </c>
      <c r="B198" s="5">
        <v>69</v>
      </c>
      <c r="C198" s="5">
        <v>22</v>
      </c>
      <c r="D198" s="5">
        <v>9</v>
      </c>
      <c r="E198" s="5">
        <v>3</v>
      </c>
      <c r="F198" s="5">
        <v>0</v>
      </c>
      <c r="G198" s="7">
        <v>0.32</v>
      </c>
      <c r="H198" s="7">
        <v>0.13</v>
      </c>
      <c r="I198" s="7">
        <v>0.41</v>
      </c>
      <c r="J198" s="7">
        <v>0.33</v>
      </c>
      <c r="K198" s="7">
        <v>0</v>
      </c>
      <c r="L198" s="75">
        <v>0</v>
      </c>
      <c r="M198" s="7">
        <v>0</v>
      </c>
      <c r="N198" s="77"/>
      <c r="O198" s="77"/>
      <c r="P198" s="77"/>
      <c r="Q198">
        <v>3</v>
      </c>
      <c r="R198" t="s">
        <v>230</v>
      </c>
      <c r="S198" t="s">
        <v>235</v>
      </c>
    </row>
    <row r="199" spans="1:19" ht="15" thickBot="1" x14ac:dyDescent="0.35">
      <c r="A199" s="4" t="s">
        <v>197</v>
      </c>
      <c r="B199" s="5">
        <v>57</v>
      </c>
      <c r="C199" s="5">
        <v>22</v>
      </c>
      <c r="D199" s="5">
        <v>4</v>
      </c>
      <c r="E199" s="5">
        <v>1</v>
      </c>
      <c r="F199" s="5">
        <v>0</v>
      </c>
      <c r="G199" s="7">
        <v>0.39</v>
      </c>
      <c r="H199" s="7">
        <v>7.0000000000000007E-2</v>
      </c>
      <c r="I199" s="7">
        <v>0.18</v>
      </c>
      <c r="J199" s="7">
        <v>0.25</v>
      </c>
      <c r="K199" s="7">
        <v>0</v>
      </c>
      <c r="L199" s="75">
        <v>0</v>
      </c>
      <c r="M199" s="7">
        <v>0</v>
      </c>
      <c r="N199" s="77"/>
      <c r="O199" s="77"/>
      <c r="P199" s="77"/>
      <c r="Q199">
        <v>3</v>
      </c>
      <c r="R199" t="s">
        <v>230</v>
      </c>
      <c r="S199" t="s">
        <v>234</v>
      </c>
    </row>
    <row r="200" spans="1:19" ht="15" thickBot="1" x14ac:dyDescent="0.35">
      <c r="A200" s="4" t="s">
        <v>198</v>
      </c>
      <c r="B200" s="5">
        <v>52</v>
      </c>
      <c r="C200" s="5">
        <v>22</v>
      </c>
      <c r="D200" s="5">
        <v>3</v>
      </c>
      <c r="E200" s="5">
        <v>1</v>
      </c>
      <c r="F200" s="5">
        <v>0</v>
      </c>
      <c r="G200" s="7">
        <v>0.42</v>
      </c>
      <c r="H200" s="7">
        <v>0.06</v>
      </c>
      <c r="I200" s="7">
        <v>0.14000000000000001</v>
      </c>
      <c r="J200" s="7">
        <v>0.33</v>
      </c>
      <c r="K200" s="7">
        <v>0</v>
      </c>
      <c r="L200" s="75">
        <v>0</v>
      </c>
      <c r="M200" s="7">
        <v>0</v>
      </c>
      <c r="N200" s="77"/>
      <c r="O200" s="77"/>
      <c r="P200" s="77"/>
      <c r="Q200">
        <v>3</v>
      </c>
      <c r="R200" t="s">
        <v>232</v>
      </c>
      <c r="S200" t="s">
        <v>234</v>
      </c>
    </row>
    <row r="201" spans="1:19" ht="15" thickBot="1" x14ac:dyDescent="0.35">
      <c r="A201" s="4" t="s">
        <v>212</v>
      </c>
      <c r="B201" s="5">
        <v>54</v>
      </c>
      <c r="C201" s="5">
        <v>20</v>
      </c>
      <c r="D201" s="5">
        <v>10</v>
      </c>
      <c r="E201" s="5">
        <v>1</v>
      </c>
      <c r="F201" s="5">
        <v>0</v>
      </c>
      <c r="G201" s="7">
        <v>0.37</v>
      </c>
      <c r="H201" s="7">
        <v>0.19</v>
      </c>
      <c r="I201" s="7">
        <v>0.5</v>
      </c>
      <c r="J201" s="7">
        <v>0.1</v>
      </c>
      <c r="K201" s="7">
        <v>0</v>
      </c>
      <c r="L201" s="75">
        <v>0</v>
      </c>
      <c r="M201" s="7">
        <v>0</v>
      </c>
      <c r="N201" s="77"/>
      <c r="O201" s="77"/>
      <c r="P201" s="77"/>
      <c r="Q201">
        <v>3</v>
      </c>
      <c r="R201" t="s">
        <v>232</v>
      </c>
      <c r="S201" t="s">
        <v>235</v>
      </c>
    </row>
    <row r="202" spans="1:19" ht="15" thickBot="1" x14ac:dyDescent="0.35">
      <c r="A202" s="4" t="s">
        <v>218</v>
      </c>
      <c r="B202" s="5">
        <v>78</v>
      </c>
      <c r="C202" s="5">
        <v>19</v>
      </c>
      <c r="D202" s="5">
        <v>4</v>
      </c>
      <c r="E202" s="5">
        <v>1</v>
      </c>
      <c r="F202" s="5">
        <v>0</v>
      </c>
      <c r="G202" s="7">
        <v>0.24</v>
      </c>
      <c r="H202" s="7">
        <v>0.05</v>
      </c>
      <c r="I202" s="7">
        <v>0.21</v>
      </c>
      <c r="J202" s="7">
        <v>0.25</v>
      </c>
      <c r="K202" s="7">
        <v>0</v>
      </c>
      <c r="L202" s="75">
        <v>0</v>
      </c>
      <c r="M202" s="7">
        <v>0</v>
      </c>
      <c r="N202" s="77"/>
      <c r="O202" s="77"/>
      <c r="P202" s="77"/>
      <c r="Q202">
        <v>3</v>
      </c>
      <c r="R202" t="s">
        <v>232</v>
      </c>
      <c r="S202" t="s">
        <v>235</v>
      </c>
    </row>
    <row r="203" spans="1:19" ht="15" thickBot="1" x14ac:dyDescent="0.35">
      <c r="A203" s="4" t="s">
        <v>220</v>
      </c>
      <c r="B203" s="5">
        <v>70</v>
      </c>
      <c r="C203" s="5">
        <v>19</v>
      </c>
      <c r="D203" s="5">
        <v>11</v>
      </c>
      <c r="E203" s="5">
        <v>2</v>
      </c>
      <c r="F203" s="5">
        <v>0</v>
      </c>
      <c r="G203" s="7">
        <v>0.27</v>
      </c>
      <c r="H203" s="7">
        <v>0.16</v>
      </c>
      <c r="I203" s="7">
        <v>0.57999999999999996</v>
      </c>
      <c r="J203" s="7">
        <v>0.18</v>
      </c>
      <c r="K203" s="7">
        <v>0</v>
      </c>
      <c r="L203" s="75">
        <v>0</v>
      </c>
      <c r="M203" s="7">
        <v>0</v>
      </c>
      <c r="N203" s="77"/>
      <c r="O203" s="77"/>
      <c r="P203" s="77"/>
      <c r="Q203">
        <v>3</v>
      </c>
      <c r="R203" t="s">
        <v>230</v>
      </c>
      <c r="S203" t="s">
        <v>234</v>
      </c>
    </row>
    <row r="204" spans="1:19" ht="15" thickBot="1" x14ac:dyDescent="0.35">
      <c r="A204" s="4" t="s">
        <v>223</v>
      </c>
      <c r="B204" s="5">
        <v>34</v>
      </c>
      <c r="C204" s="5">
        <v>19</v>
      </c>
      <c r="D204" s="5">
        <v>4</v>
      </c>
      <c r="E204" s="5">
        <v>0</v>
      </c>
      <c r="F204" s="5">
        <v>0</v>
      </c>
      <c r="G204" s="7">
        <v>0.56000000000000005</v>
      </c>
      <c r="H204" s="7">
        <v>0.12</v>
      </c>
      <c r="I204" s="7">
        <v>0.21</v>
      </c>
      <c r="J204" s="7">
        <v>0</v>
      </c>
      <c r="K204" s="77"/>
      <c r="L204" s="75">
        <v>0</v>
      </c>
      <c r="M204" s="7">
        <v>0</v>
      </c>
      <c r="N204" s="77"/>
      <c r="O204" s="77"/>
      <c r="P204" s="77"/>
      <c r="Q204">
        <v>3</v>
      </c>
      <c r="R204" t="s">
        <v>231</v>
      </c>
      <c r="S204" t="s">
        <v>234</v>
      </c>
    </row>
    <row r="205" spans="1:19" ht="15" thickBot="1" x14ac:dyDescent="0.35">
      <c r="A205" s="4" t="s">
        <v>224</v>
      </c>
      <c r="B205" s="5">
        <v>28</v>
      </c>
      <c r="C205" s="5">
        <v>19</v>
      </c>
      <c r="D205" s="5">
        <v>4</v>
      </c>
      <c r="E205" s="5">
        <v>4</v>
      </c>
      <c r="F205" s="5">
        <v>0</v>
      </c>
      <c r="G205" s="7">
        <v>0.68</v>
      </c>
      <c r="H205" s="7">
        <v>0.14000000000000001</v>
      </c>
      <c r="I205" s="7">
        <v>0.21</v>
      </c>
      <c r="J205" s="7">
        <v>1</v>
      </c>
      <c r="K205" s="7">
        <v>0</v>
      </c>
      <c r="L205" s="77"/>
      <c r="M205" s="7">
        <v>0</v>
      </c>
      <c r="N205" s="77"/>
      <c r="O205" s="77"/>
      <c r="P205" s="77"/>
      <c r="Q205">
        <v>3</v>
      </c>
      <c r="R205" t="s">
        <v>231</v>
      </c>
      <c r="S205" t="s">
        <v>234</v>
      </c>
    </row>
    <row r="206" spans="1:19" ht="29.4" thickBot="1" x14ac:dyDescent="0.35">
      <c r="A206" s="4" t="s">
        <v>225</v>
      </c>
      <c r="B206" s="5">
        <v>141</v>
      </c>
      <c r="C206" s="5">
        <v>18</v>
      </c>
      <c r="D206" s="5">
        <v>7</v>
      </c>
      <c r="E206" s="5">
        <v>3</v>
      </c>
      <c r="F206" s="5">
        <v>0</v>
      </c>
      <c r="G206" s="7">
        <v>0.13</v>
      </c>
      <c r="H206" s="7">
        <v>0.05</v>
      </c>
      <c r="I206" s="7">
        <v>0.39</v>
      </c>
      <c r="J206" s="7">
        <v>0.43</v>
      </c>
      <c r="K206" s="7">
        <v>0</v>
      </c>
      <c r="L206" s="75">
        <v>0</v>
      </c>
      <c r="M206" s="7">
        <v>0</v>
      </c>
      <c r="N206" s="5">
        <v>7</v>
      </c>
      <c r="O206" s="52" t="s">
        <v>40</v>
      </c>
      <c r="P206" s="5">
        <v>0</v>
      </c>
      <c r="Q206">
        <v>3</v>
      </c>
      <c r="R206" t="s">
        <v>232</v>
      </c>
      <c r="S206" t="s">
        <v>235</v>
      </c>
    </row>
  </sheetData>
  <autoFilter ref="A1:S206" xr:uid="{72A4E0E0-447A-4E13-ACDC-A36CB465B303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TCD</vt:lpstr>
      <vt:lpstr>Detail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Gustave Rihal</dc:creator>
  <cp:lastModifiedBy>Gustave Rihal</cp:lastModifiedBy>
  <dcterms:created xsi:type="dcterms:W3CDTF">2024-06-10T13:00:54Z</dcterms:created>
  <dcterms:modified xsi:type="dcterms:W3CDTF">2024-06-10T15:52:09Z</dcterms:modified>
</cp:coreProperties>
</file>