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defaultThemeVersion="166925"/>
  <mc:AlternateContent xmlns:mc="http://schemas.openxmlformats.org/markup-compatibility/2006">
    <mc:Choice Requires="x15">
      <x15ac:absPath xmlns:x15ac="http://schemas.microsoft.com/office/spreadsheetml/2010/11/ac" url="Z:\TARIF PUBLIC CORIS\"/>
    </mc:Choice>
  </mc:AlternateContent>
  <xr:revisionPtr revIDLastSave="0" documentId="13_ncr:1_{3F7A2C27-31E1-4319-B7AB-C77F2B6AECC2}" xr6:coauthVersionLast="47" xr6:coauthVersionMax="47" xr10:uidLastSave="{00000000-0000-0000-0000-000000000000}"/>
  <bookViews>
    <workbookView xWindow="-120" yWindow="-120" windowWidth="29040" windowHeight="15840" activeTab="1" xr2:uid="{5304ACA4-4387-489D-8B9D-7FD13589788E}"/>
  </bookViews>
  <sheets>
    <sheet name="Sommaire" sheetId="2" r:id="rId1"/>
    <sheet name="Liste" sheetId="1" r:id="rId2"/>
    <sheet name="Remises" sheetId="4" r:id="rId3"/>
    <sheet name="CGV" sheetId="5" r:id="rId4"/>
  </sheets>
  <definedNames>
    <definedName name="_xlnm.Print_Titles" localSheetId="1">Liste!$1:$1</definedName>
    <definedName name="_xlnm.Print_Area" localSheetId="1">Liste!$A$1:$I$893</definedName>
    <definedName name="_xlnm.Print_Area" localSheetId="0">Sommaire!$A$1:$G$45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69" i="1" l="1"/>
  <c r="E669" i="1"/>
  <c r="E886" i="1"/>
  <c r="F886" i="1"/>
  <c r="E887" i="1"/>
  <c r="F887" i="1"/>
  <c r="E888" i="1"/>
  <c r="F888" i="1"/>
  <c r="E889" i="1"/>
  <c r="F889" i="1"/>
  <c r="E890" i="1"/>
  <c r="F890" i="1"/>
  <c r="E892" i="1"/>
  <c r="F892" i="1"/>
  <c r="E893" i="1"/>
  <c r="F893" i="1"/>
  <c r="E877" i="1"/>
  <c r="F877" i="1"/>
  <c r="E878" i="1"/>
  <c r="F878" i="1"/>
  <c r="E879" i="1"/>
  <c r="F879" i="1"/>
  <c r="E880" i="1"/>
  <c r="F880" i="1"/>
  <c r="E881" i="1"/>
  <c r="F881" i="1"/>
  <c r="E882" i="1"/>
  <c r="F882" i="1"/>
  <c r="E883" i="1"/>
  <c r="F883" i="1"/>
  <c r="E874" i="1"/>
  <c r="E873" i="1"/>
  <c r="E872" i="1"/>
  <c r="E869" i="1"/>
  <c r="E868" i="1"/>
  <c r="E865" i="1"/>
  <c r="E864" i="1"/>
  <c r="E863" i="1"/>
  <c r="E862" i="1"/>
  <c r="F874" i="1"/>
  <c r="F873" i="1"/>
  <c r="F872" i="1"/>
  <c r="F865" i="1"/>
  <c r="F862" i="1"/>
  <c r="E860" i="1"/>
  <c r="E859" i="1"/>
  <c r="F859" i="1"/>
  <c r="E858" i="1"/>
  <c r="F858" i="1"/>
  <c r="E857" i="1"/>
  <c r="F857" i="1"/>
  <c r="E855" i="1"/>
  <c r="E854" i="1"/>
  <c r="F854" i="1"/>
  <c r="E853" i="1"/>
  <c r="F853" i="1"/>
  <c r="E852" i="1"/>
  <c r="F852" i="1"/>
  <c r="E849" i="1"/>
  <c r="E848" i="1"/>
  <c r="F848" i="1"/>
  <c r="E847" i="1"/>
  <c r="F847" i="1"/>
  <c r="E846" i="1"/>
  <c r="F846" i="1"/>
  <c r="E845" i="1"/>
  <c r="E844" i="1"/>
  <c r="F844" i="1"/>
  <c r="E843" i="1"/>
  <c r="F842" i="1"/>
  <c r="E842" i="1"/>
  <c r="E841" i="1"/>
  <c r="E840" i="1"/>
  <c r="F840" i="1"/>
  <c r="E839" i="1"/>
  <c r="F839" i="1"/>
  <c r="E838" i="1"/>
  <c r="F838" i="1"/>
  <c r="E837" i="1"/>
  <c r="E836" i="1"/>
  <c r="F836" i="1"/>
  <c r="E835" i="1"/>
  <c r="F835" i="1"/>
  <c r="E834" i="1"/>
  <c r="F834" i="1"/>
  <c r="E833" i="1"/>
  <c r="E832" i="1"/>
  <c r="F832" i="1"/>
  <c r="E831" i="1"/>
  <c r="F831" i="1"/>
  <c r="F860" i="1"/>
  <c r="E825" i="1"/>
  <c r="F825" i="1"/>
  <c r="E781" i="1"/>
  <c r="F781" i="1"/>
  <c r="E780" i="1"/>
  <c r="F780" i="1"/>
  <c r="E771" i="1"/>
  <c r="F771" i="1"/>
  <c r="E588" i="1"/>
  <c r="F588" i="1"/>
  <c r="E563" i="1"/>
  <c r="F563" i="1"/>
  <c r="E560" i="1"/>
  <c r="F560" i="1"/>
  <c r="E26" i="1"/>
  <c r="F26" i="1"/>
  <c r="E25" i="1"/>
  <c r="F25" i="1"/>
  <c r="F833" i="1"/>
  <c r="E829" i="1"/>
  <c r="F829" i="1"/>
  <c r="E828" i="1"/>
  <c r="F828" i="1"/>
  <c r="E827" i="1"/>
  <c r="F827" i="1"/>
  <c r="E826" i="1"/>
  <c r="F826" i="1"/>
  <c r="E824" i="1"/>
  <c r="F824" i="1"/>
  <c r="F837" i="1"/>
  <c r="F841" i="1"/>
  <c r="F845" i="1"/>
  <c r="F849" i="1"/>
  <c r="F855" i="1"/>
  <c r="F863" i="1"/>
  <c r="F864" i="1"/>
  <c r="F868" i="1"/>
  <c r="F869" i="1"/>
  <c r="F843" i="1"/>
  <c r="E790" i="1"/>
  <c r="F790" i="1"/>
  <c r="E791" i="1"/>
  <c r="F791" i="1"/>
  <c r="E792" i="1"/>
  <c r="F792" i="1"/>
  <c r="E793" i="1"/>
  <c r="F793" i="1"/>
  <c r="E794" i="1"/>
  <c r="F794" i="1"/>
  <c r="E796" i="1"/>
  <c r="F796" i="1"/>
  <c r="E797" i="1"/>
  <c r="F797" i="1"/>
  <c r="E798" i="1"/>
  <c r="F798" i="1"/>
  <c r="E800" i="1"/>
  <c r="F800" i="1"/>
  <c r="E801" i="1"/>
  <c r="F801" i="1"/>
  <c r="E802" i="1"/>
  <c r="F802" i="1"/>
  <c r="E803" i="1"/>
  <c r="F803" i="1"/>
  <c r="E804" i="1"/>
  <c r="F804" i="1"/>
  <c r="E805" i="1"/>
  <c r="F805" i="1"/>
  <c r="E806" i="1"/>
  <c r="F806" i="1"/>
  <c r="E807" i="1"/>
  <c r="F807" i="1"/>
  <c r="E789" i="1"/>
  <c r="F789" i="1"/>
  <c r="E785" i="1"/>
  <c r="F785" i="1"/>
  <c r="E773" i="1"/>
  <c r="F773" i="1"/>
  <c r="E775" i="1"/>
  <c r="F775" i="1"/>
  <c r="E776" i="1"/>
  <c r="F776" i="1"/>
  <c r="E778" i="1"/>
  <c r="F778" i="1"/>
  <c r="E770" i="1"/>
  <c r="F770" i="1"/>
  <c r="E737" i="1"/>
  <c r="F737" i="1"/>
  <c r="E739" i="1"/>
  <c r="F739" i="1"/>
  <c r="E740" i="1"/>
  <c r="F740" i="1"/>
  <c r="E741" i="1"/>
  <c r="F741" i="1"/>
  <c r="E742" i="1"/>
  <c r="F742" i="1"/>
  <c r="E743" i="1"/>
  <c r="F743" i="1"/>
  <c r="E744" i="1"/>
  <c r="F744" i="1"/>
  <c r="E745" i="1"/>
  <c r="F745" i="1"/>
  <c r="E747" i="1"/>
  <c r="F747" i="1"/>
  <c r="E748" i="1"/>
  <c r="F748" i="1"/>
  <c r="E749" i="1"/>
  <c r="F749" i="1"/>
  <c r="E750" i="1"/>
  <c r="F750" i="1"/>
  <c r="E752" i="1"/>
  <c r="F752" i="1"/>
  <c r="E753" i="1"/>
  <c r="F753" i="1"/>
  <c r="E754" i="1"/>
  <c r="F754" i="1"/>
  <c r="E755" i="1"/>
  <c r="F755" i="1"/>
  <c r="E757" i="1"/>
  <c r="F757" i="1"/>
  <c r="E758" i="1"/>
  <c r="F758" i="1"/>
  <c r="E759" i="1"/>
  <c r="F759" i="1"/>
  <c r="E760" i="1"/>
  <c r="F760" i="1"/>
  <c r="E761" i="1"/>
  <c r="F761" i="1"/>
  <c r="E763" i="1"/>
  <c r="F763" i="1"/>
  <c r="E764" i="1"/>
  <c r="F764" i="1"/>
  <c r="E736" i="1"/>
  <c r="F736" i="1"/>
  <c r="E722" i="1"/>
  <c r="F722" i="1"/>
  <c r="E723" i="1"/>
  <c r="F723" i="1"/>
  <c r="E724" i="1"/>
  <c r="F724" i="1"/>
  <c r="E725" i="1"/>
  <c r="F725" i="1"/>
  <c r="E729" i="1"/>
  <c r="F729" i="1"/>
  <c r="E730" i="1"/>
  <c r="F730" i="1"/>
  <c r="E731" i="1"/>
  <c r="F731" i="1"/>
  <c r="E732" i="1"/>
  <c r="F732" i="1"/>
  <c r="E721" i="1"/>
  <c r="F721" i="1"/>
  <c r="E694" i="1"/>
  <c r="F694" i="1"/>
  <c r="E695" i="1"/>
  <c r="F695" i="1"/>
  <c r="E696" i="1"/>
  <c r="F696" i="1"/>
  <c r="E697" i="1"/>
  <c r="F697" i="1"/>
  <c r="E699" i="1"/>
  <c r="F699" i="1"/>
  <c r="E700" i="1"/>
  <c r="F700" i="1"/>
  <c r="E701" i="1"/>
  <c r="F701" i="1"/>
  <c r="E702" i="1"/>
  <c r="F702" i="1"/>
  <c r="E703" i="1"/>
  <c r="F703" i="1"/>
  <c r="E704" i="1"/>
  <c r="F704" i="1"/>
  <c r="E705" i="1"/>
  <c r="F705" i="1"/>
  <c r="E707" i="1"/>
  <c r="F707" i="1"/>
  <c r="E708" i="1"/>
  <c r="F708" i="1"/>
  <c r="E709" i="1"/>
  <c r="F709" i="1"/>
  <c r="E710" i="1"/>
  <c r="F710" i="1"/>
  <c r="E711" i="1"/>
  <c r="F711" i="1"/>
  <c r="E713" i="1"/>
  <c r="F713" i="1"/>
  <c r="E714" i="1"/>
  <c r="F714" i="1"/>
  <c r="E715" i="1"/>
  <c r="F715" i="1"/>
  <c r="E716" i="1"/>
  <c r="F716" i="1"/>
  <c r="E717" i="1"/>
  <c r="F717" i="1"/>
  <c r="E693" i="1"/>
  <c r="F693" i="1"/>
  <c r="E688" i="1"/>
  <c r="F688" i="1"/>
  <c r="E689" i="1"/>
  <c r="F689" i="1"/>
  <c r="E687" i="1"/>
  <c r="F687" i="1"/>
  <c r="E681" i="1"/>
  <c r="F681" i="1"/>
  <c r="E682" i="1"/>
  <c r="F682" i="1"/>
  <c r="E683" i="1"/>
  <c r="F683" i="1"/>
  <c r="E680" i="1"/>
  <c r="F680" i="1"/>
  <c r="E665" i="1"/>
  <c r="F665" i="1"/>
  <c r="E666" i="1"/>
  <c r="F666" i="1"/>
  <c r="E667" i="1"/>
  <c r="F667" i="1"/>
  <c r="E668" i="1"/>
  <c r="F668" i="1"/>
  <c r="E673" i="1"/>
  <c r="F673" i="1"/>
  <c r="E674" i="1"/>
  <c r="F674" i="1"/>
  <c r="E664" i="1"/>
  <c r="F664" i="1"/>
  <c r="E635" i="1"/>
  <c r="F635" i="1"/>
  <c r="E636" i="1"/>
  <c r="F636" i="1"/>
  <c r="E637" i="1"/>
  <c r="F637" i="1"/>
  <c r="E639" i="1"/>
  <c r="F639" i="1"/>
  <c r="E640" i="1"/>
  <c r="F640" i="1"/>
  <c r="E641" i="1"/>
  <c r="F641" i="1"/>
  <c r="E645" i="1"/>
  <c r="F645" i="1"/>
  <c r="E646" i="1"/>
  <c r="F646" i="1"/>
  <c r="E648" i="1"/>
  <c r="F648" i="1"/>
  <c r="E649" i="1"/>
  <c r="F649" i="1"/>
  <c r="E650" i="1"/>
  <c r="F650" i="1"/>
  <c r="E651" i="1"/>
  <c r="F651" i="1"/>
  <c r="E652" i="1"/>
  <c r="F652" i="1"/>
  <c r="E634" i="1"/>
  <c r="F634" i="1"/>
  <c r="E600" i="1"/>
  <c r="F600" i="1"/>
  <c r="E601" i="1"/>
  <c r="F601" i="1"/>
  <c r="E602" i="1"/>
  <c r="F602" i="1"/>
  <c r="E603" i="1"/>
  <c r="F603" i="1"/>
  <c r="E604" i="1"/>
  <c r="F604" i="1"/>
  <c r="E605" i="1"/>
  <c r="F605" i="1"/>
  <c r="E606" i="1"/>
  <c r="F606" i="1"/>
  <c r="E608" i="1"/>
  <c r="F608" i="1"/>
  <c r="E609" i="1"/>
  <c r="F609" i="1"/>
  <c r="E610" i="1"/>
  <c r="F610" i="1"/>
  <c r="E612" i="1"/>
  <c r="F612" i="1"/>
  <c r="E613" i="1"/>
  <c r="F613" i="1"/>
  <c r="E614" i="1"/>
  <c r="F614" i="1"/>
  <c r="E615" i="1"/>
  <c r="F615" i="1"/>
  <c r="E616" i="1"/>
  <c r="F616" i="1"/>
  <c r="E618" i="1"/>
  <c r="F618" i="1"/>
  <c r="E619" i="1"/>
  <c r="F619" i="1"/>
  <c r="E621" i="1"/>
  <c r="F621" i="1"/>
  <c r="E622" i="1"/>
  <c r="F622" i="1"/>
  <c r="E623" i="1"/>
  <c r="F623" i="1"/>
  <c r="E624" i="1"/>
  <c r="F624" i="1"/>
  <c r="E625" i="1"/>
  <c r="F625" i="1"/>
  <c r="E627" i="1"/>
  <c r="F627" i="1"/>
  <c r="E628" i="1"/>
  <c r="F628" i="1"/>
  <c r="E598" i="1"/>
  <c r="F598" i="1"/>
  <c r="E575" i="1"/>
  <c r="F575" i="1"/>
  <c r="E576" i="1"/>
  <c r="F576" i="1"/>
  <c r="E577" i="1"/>
  <c r="F577" i="1"/>
  <c r="E578" i="1"/>
  <c r="F578" i="1"/>
  <c r="E579" i="1"/>
  <c r="F579" i="1"/>
  <c r="E580" i="1"/>
  <c r="F580" i="1"/>
  <c r="E582" i="1"/>
  <c r="F582" i="1"/>
  <c r="E584" i="1"/>
  <c r="F584" i="1"/>
  <c r="E585" i="1"/>
  <c r="F585" i="1"/>
  <c r="E586" i="1"/>
  <c r="F586" i="1"/>
  <c r="E587" i="1"/>
  <c r="F587" i="1"/>
  <c r="E590" i="1"/>
  <c r="F590" i="1"/>
  <c r="E591" i="1"/>
  <c r="F591" i="1"/>
  <c r="E592" i="1"/>
  <c r="F592" i="1"/>
  <c r="E593" i="1"/>
  <c r="F593" i="1"/>
  <c r="E594" i="1"/>
  <c r="F594" i="1"/>
  <c r="E574" i="1"/>
  <c r="F574" i="1"/>
  <c r="E557" i="1"/>
  <c r="F557" i="1"/>
  <c r="E558" i="1"/>
  <c r="F558" i="1"/>
  <c r="E559" i="1"/>
  <c r="F559" i="1"/>
  <c r="E561" i="1"/>
  <c r="F561" i="1"/>
  <c r="E562" i="1"/>
  <c r="F562" i="1"/>
  <c r="E564" i="1"/>
  <c r="F564" i="1"/>
  <c r="E565" i="1"/>
  <c r="F565" i="1"/>
  <c r="E566" i="1"/>
  <c r="F566" i="1"/>
  <c r="E567" i="1"/>
  <c r="F567" i="1"/>
  <c r="E568" i="1"/>
  <c r="F568" i="1"/>
  <c r="E570" i="1"/>
  <c r="F570" i="1"/>
  <c r="E556" i="1"/>
  <c r="F556" i="1"/>
  <c r="E431" i="1"/>
  <c r="F431" i="1"/>
  <c r="E432" i="1"/>
  <c r="F432" i="1"/>
  <c r="E433" i="1"/>
  <c r="F433" i="1"/>
  <c r="E434" i="1"/>
  <c r="F434" i="1"/>
  <c r="E436" i="1"/>
  <c r="F436" i="1"/>
  <c r="E437" i="1"/>
  <c r="F437" i="1"/>
  <c r="E438" i="1"/>
  <c r="F438" i="1"/>
  <c r="E439" i="1"/>
  <c r="F439" i="1"/>
  <c r="E440" i="1"/>
  <c r="F440" i="1"/>
  <c r="E442" i="1"/>
  <c r="F442" i="1"/>
  <c r="E443" i="1"/>
  <c r="F443" i="1"/>
  <c r="E444" i="1"/>
  <c r="F444" i="1"/>
  <c r="E445" i="1"/>
  <c r="F445" i="1"/>
  <c r="E446" i="1"/>
  <c r="F446" i="1"/>
  <c r="E448" i="1"/>
  <c r="F448" i="1"/>
  <c r="E449" i="1"/>
  <c r="F449" i="1"/>
  <c r="E450" i="1"/>
  <c r="F450" i="1"/>
  <c r="E451" i="1"/>
  <c r="F451" i="1"/>
  <c r="E452" i="1"/>
  <c r="F452" i="1"/>
  <c r="E454" i="1"/>
  <c r="F454" i="1"/>
  <c r="E455" i="1"/>
  <c r="F455" i="1"/>
  <c r="E456" i="1"/>
  <c r="F456" i="1"/>
  <c r="E457" i="1"/>
  <c r="F457" i="1"/>
  <c r="E458" i="1"/>
  <c r="F458" i="1"/>
  <c r="E460" i="1"/>
  <c r="F460" i="1"/>
  <c r="E461" i="1"/>
  <c r="F461" i="1"/>
  <c r="E462" i="1"/>
  <c r="F462" i="1"/>
  <c r="E463" i="1"/>
  <c r="F463" i="1"/>
  <c r="E464" i="1"/>
  <c r="F464" i="1"/>
  <c r="E468" i="1"/>
  <c r="F468" i="1"/>
  <c r="E469" i="1"/>
  <c r="F469" i="1"/>
  <c r="E470" i="1"/>
  <c r="F470" i="1"/>
  <c r="E471" i="1"/>
  <c r="F471" i="1"/>
  <c r="E472" i="1"/>
  <c r="F472" i="1"/>
  <c r="E474" i="1"/>
  <c r="F474" i="1"/>
  <c r="E475" i="1"/>
  <c r="F475" i="1"/>
  <c r="E476" i="1"/>
  <c r="F476" i="1"/>
  <c r="E477" i="1"/>
  <c r="F477" i="1"/>
  <c r="E478" i="1"/>
  <c r="F478" i="1"/>
  <c r="E480" i="1"/>
  <c r="F480" i="1"/>
  <c r="E481" i="1"/>
  <c r="F481" i="1"/>
  <c r="E482" i="1"/>
  <c r="F482" i="1"/>
  <c r="E483" i="1"/>
  <c r="F483" i="1"/>
  <c r="E484" i="1"/>
  <c r="F484" i="1"/>
  <c r="E486" i="1"/>
  <c r="F486" i="1"/>
  <c r="E487" i="1"/>
  <c r="F487" i="1"/>
  <c r="E488" i="1"/>
  <c r="F488" i="1"/>
  <c r="E489" i="1"/>
  <c r="F489" i="1"/>
  <c r="E490" i="1"/>
  <c r="F490" i="1"/>
  <c r="E492" i="1"/>
  <c r="F492" i="1"/>
  <c r="E493" i="1"/>
  <c r="F493" i="1"/>
  <c r="E494" i="1"/>
  <c r="F494" i="1"/>
  <c r="E495" i="1"/>
  <c r="F495" i="1"/>
  <c r="E496" i="1"/>
  <c r="F496" i="1"/>
  <c r="E500" i="1"/>
  <c r="F500" i="1"/>
  <c r="E501" i="1"/>
  <c r="F501" i="1"/>
  <c r="E502" i="1"/>
  <c r="F502" i="1"/>
  <c r="E503" i="1"/>
  <c r="F503" i="1"/>
  <c r="E504" i="1"/>
  <c r="F504" i="1"/>
  <c r="E506" i="1"/>
  <c r="F506" i="1"/>
  <c r="E507" i="1"/>
  <c r="F507" i="1"/>
  <c r="E508" i="1"/>
  <c r="F508" i="1"/>
  <c r="E509" i="1"/>
  <c r="F509" i="1"/>
  <c r="E510" i="1"/>
  <c r="F510" i="1"/>
  <c r="E512" i="1"/>
  <c r="F512" i="1"/>
  <c r="E513" i="1"/>
  <c r="F513" i="1"/>
  <c r="E514" i="1"/>
  <c r="F514" i="1"/>
  <c r="E515" i="1"/>
  <c r="F515" i="1"/>
  <c r="E516" i="1"/>
  <c r="F516" i="1"/>
  <c r="E518" i="1"/>
  <c r="F518" i="1"/>
  <c r="E519" i="1"/>
  <c r="F519" i="1"/>
  <c r="E520" i="1"/>
  <c r="F520" i="1"/>
  <c r="E521" i="1"/>
  <c r="F521" i="1"/>
  <c r="E522" i="1"/>
  <c r="F522" i="1"/>
  <c r="E524" i="1"/>
  <c r="F524" i="1"/>
  <c r="E525" i="1"/>
  <c r="F525" i="1"/>
  <c r="E526" i="1"/>
  <c r="F526" i="1"/>
  <c r="E527" i="1"/>
  <c r="F527" i="1"/>
  <c r="E528" i="1"/>
  <c r="F528" i="1"/>
  <c r="E530" i="1"/>
  <c r="F530" i="1"/>
  <c r="E531" i="1"/>
  <c r="F531" i="1"/>
  <c r="E532" i="1"/>
  <c r="F532" i="1"/>
  <c r="E533" i="1"/>
  <c r="F533" i="1"/>
  <c r="E534" i="1"/>
  <c r="F534" i="1"/>
  <c r="E430" i="1"/>
  <c r="F430" i="1"/>
  <c r="E539" i="1"/>
  <c r="F539" i="1"/>
  <c r="E540" i="1"/>
  <c r="F540" i="1"/>
  <c r="E542" i="1"/>
  <c r="F542" i="1"/>
  <c r="E543" i="1"/>
  <c r="F543" i="1"/>
  <c r="E545" i="1"/>
  <c r="F545" i="1"/>
  <c r="E546" i="1"/>
  <c r="F546" i="1"/>
  <c r="E547" i="1"/>
  <c r="F547" i="1"/>
  <c r="E549" i="1"/>
  <c r="F549" i="1"/>
  <c r="E550" i="1"/>
  <c r="F550" i="1"/>
  <c r="E538" i="1"/>
  <c r="F538" i="1"/>
  <c r="E413" i="1"/>
  <c r="F413" i="1"/>
  <c r="E414" i="1"/>
  <c r="F414" i="1"/>
  <c r="E415" i="1"/>
  <c r="F415" i="1"/>
  <c r="E416" i="1"/>
  <c r="F416" i="1"/>
  <c r="E417" i="1"/>
  <c r="F417" i="1"/>
  <c r="E419" i="1"/>
  <c r="F419" i="1"/>
  <c r="E420" i="1"/>
  <c r="F420" i="1"/>
  <c r="E421" i="1"/>
  <c r="F421" i="1"/>
  <c r="E422" i="1"/>
  <c r="F422" i="1"/>
  <c r="E424" i="1"/>
  <c r="F424" i="1"/>
  <c r="E425" i="1"/>
  <c r="F425" i="1"/>
  <c r="E426" i="1"/>
  <c r="F426" i="1"/>
  <c r="E412" i="1"/>
  <c r="F412" i="1"/>
  <c r="E393" i="1"/>
  <c r="F393" i="1"/>
  <c r="E394" i="1"/>
  <c r="F394" i="1"/>
  <c r="E396" i="1"/>
  <c r="F396" i="1"/>
  <c r="E397" i="1"/>
  <c r="F397" i="1"/>
  <c r="E398" i="1"/>
  <c r="F398" i="1"/>
  <c r="E399" i="1"/>
  <c r="F399" i="1"/>
  <c r="E400" i="1"/>
  <c r="F400" i="1"/>
  <c r="E401" i="1"/>
  <c r="F401" i="1"/>
  <c r="E403" i="1"/>
  <c r="F403" i="1"/>
  <c r="E404" i="1"/>
  <c r="F404" i="1"/>
  <c r="E405" i="1"/>
  <c r="F405" i="1"/>
  <c r="E406" i="1"/>
  <c r="F406" i="1"/>
  <c r="E407" i="1"/>
  <c r="F407" i="1"/>
  <c r="E408" i="1"/>
  <c r="F408" i="1"/>
  <c r="E392" i="1"/>
  <c r="F392" i="1"/>
  <c r="E379" i="1"/>
  <c r="F379" i="1"/>
  <c r="E380" i="1"/>
  <c r="F380" i="1"/>
  <c r="E381" i="1"/>
  <c r="F381" i="1"/>
  <c r="E383" i="1"/>
  <c r="F383" i="1"/>
  <c r="E384" i="1"/>
  <c r="F384" i="1"/>
  <c r="E385" i="1"/>
  <c r="F385" i="1"/>
  <c r="E386" i="1"/>
  <c r="F386" i="1"/>
  <c r="E378" i="1"/>
  <c r="F378" i="1"/>
  <c r="E357" i="1"/>
  <c r="F357" i="1"/>
  <c r="E358" i="1"/>
  <c r="F358" i="1"/>
  <c r="E360" i="1"/>
  <c r="F360" i="1"/>
  <c r="E361" i="1"/>
  <c r="F361" i="1"/>
  <c r="E362" i="1"/>
  <c r="F362" i="1"/>
  <c r="E364" i="1"/>
  <c r="F364" i="1"/>
  <c r="E365" i="1"/>
  <c r="F365" i="1"/>
  <c r="E366" i="1"/>
  <c r="F366" i="1"/>
  <c r="E368" i="1"/>
  <c r="F368" i="1"/>
  <c r="E369" i="1"/>
  <c r="F369" i="1"/>
  <c r="E370" i="1"/>
  <c r="F370" i="1"/>
  <c r="E372" i="1"/>
  <c r="F372" i="1"/>
  <c r="E373" i="1"/>
  <c r="F373" i="1"/>
  <c r="E374" i="1"/>
  <c r="F374" i="1"/>
  <c r="E356" i="1"/>
  <c r="F356" i="1"/>
  <c r="E335" i="1"/>
  <c r="F335" i="1"/>
  <c r="E336" i="1"/>
  <c r="F336" i="1"/>
  <c r="E337" i="1"/>
  <c r="F337" i="1"/>
  <c r="E338" i="1"/>
  <c r="F338" i="1"/>
  <c r="E339" i="1"/>
  <c r="F339" i="1"/>
  <c r="E340" i="1"/>
  <c r="F340" i="1"/>
  <c r="E341" i="1"/>
  <c r="F341" i="1"/>
  <c r="E343" i="1"/>
  <c r="F343" i="1"/>
  <c r="E344" i="1"/>
  <c r="F344" i="1"/>
  <c r="E345" i="1"/>
  <c r="F345" i="1"/>
  <c r="E346" i="1"/>
  <c r="F346" i="1"/>
  <c r="E347" i="1"/>
  <c r="F347" i="1"/>
  <c r="E348" i="1"/>
  <c r="F348" i="1"/>
  <c r="E349" i="1"/>
  <c r="F349" i="1"/>
  <c r="E350" i="1"/>
  <c r="F350" i="1"/>
  <c r="E334" i="1"/>
  <c r="F334" i="1"/>
  <c r="E315" i="1"/>
  <c r="F315" i="1"/>
  <c r="E316" i="1"/>
  <c r="F316" i="1"/>
  <c r="E317" i="1"/>
  <c r="F317" i="1"/>
  <c r="E319" i="1"/>
  <c r="F319" i="1"/>
  <c r="E320" i="1"/>
  <c r="F320" i="1"/>
  <c r="E322" i="1"/>
  <c r="F322" i="1"/>
  <c r="E323" i="1"/>
  <c r="F323" i="1"/>
  <c r="E324" i="1"/>
  <c r="F324" i="1"/>
  <c r="E325" i="1"/>
  <c r="F325" i="1"/>
  <c r="E327" i="1"/>
  <c r="F327" i="1"/>
  <c r="E328" i="1"/>
  <c r="F328" i="1"/>
  <c r="E329" i="1"/>
  <c r="F329" i="1"/>
  <c r="E330" i="1"/>
  <c r="F330" i="1"/>
  <c r="E314" i="1"/>
  <c r="F314" i="1"/>
  <c r="E284" i="1"/>
  <c r="F284" i="1"/>
  <c r="E285" i="1"/>
  <c r="F285" i="1"/>
  <c r="E286" i="1"/>
  <c r="F286" i="1"/>
  <c r="E288" i="1"/>
  <c r="F288" i="1"/>
  <c r="E289" i="1"/>
  <c r="F289" i="1"/>
  <c r="E290" i="1"/>
  <c r="F290" i="1"/>
  <c r="E292" i="1"/>
  <c r="F292" i="1"/>
  <c r="E293" i="1"/>
  <c r="F293" i="1"/>
  <c r="E294" i="1"/>
  <c r="F294" i="1"/>
  <c r="E296" i="1"/>
  <c r="F296" i="1"/>
  <c r="E297" i="1"/>
  <c r="F297" i="1"/>
  <c r="E298" i="1"/>
  <c r="F298" i="1"/>
  <c r="E300" i="1"/>
  <c r="F300" i="1"/>
  <c r="E301" i="1"/>
  <c r="F301" i="1"/>
  <c r="E303" i="1"/>
  <c r="F303" i="1"/>
  <c r="E304" i="1"/>
  <c r="F304" i="1"/>
  <c r="E306" i="1"/>
  <c r="F306" i="1"/>
  <c r="E307" i="1"/>
  <c r="F307" i="1"/>
  <c r="E309" i="1"/>
  <c r="F309" i="1"/>
  <c r="E310" i="1"/>
  <c r="F310" i="1"/>
  <c r="E282" i="1"/>
  <c r="F282" i="1"/>
  <c r="E216" i="1"/>
  <c r="F216" i="1"/>
  <c r="E215" i="1"/>
  <c r="F215" i="1"/>
  <c r="E214" i="1"/>
  <c r="F214" i="1"/>
  <c r="E213" i="1"/>
  <c r="F213" i="1"/>
  <c r="E212" i="1"/>
  <c r="F212" i="1"/>
  <c r="E211" i="1"/>
  <c r="F211" i="1"/>
  <c r="E210" i="1"/>
  <c r="F210" i="1"/>
  <c r="E209" i="1"/>
  <c r="F209" i="1"/>
  <c r="E228" i="1"/>
  <c r="F228" i="1"/>
  <c r="E227" i="1"/>
  <c r="F227" i="1"/>
  <c r="E226" i="1"/>
  <c r="F226" i="1"/>
  <c r="E225" i="1"/>
  <c r="F225" i="1"/>
  <c r="E224" i="1"/>
  <c r="F224" i="1"/>
  <c r="E223" i="1"/>
  <c r="F223" i="1"/>
  <c r="E222" i="1"/>
  <c r="F222" i="1"/>
  <c r="E221" i="1"/>
  <c r="F221" i="1"/>
  <c r="E220" i="1"/>
  <c r="F220" i="1"/>
  <c r="E219" i="1"/>
  <c r="F219" i="1"/>
  <c r="E269" i="1"/>
  <c r="F269" i="1"/>
  <c r="E270" i="1"/>
  <c r="F270" i="1"/>
  <c r="E271" i="1"/>
  <c r="F271" i="1"/>
  <c r="E272" i="1"/>
  <c r="F272" i="1"/>
  <c r="E273" i="1"/>
  <c r="F273" i="1"/>
  <c r="E274" i="1"/>
  <c r="F274" i="1"/>
  <c r="E275" i="1"/>
  <c r="F275" i="1"/>
  <c r="E276" i="1"/>
  <c r="F276" i="1"/>
  <c r="E277" i="1"/>
  <c r="F277" i="1"/>
  <c r="E278" i="1"/>
  <c r="F278" i="1"/>
  <c r="E268" i="1"/>
  <c r="F268" i="1"/>
  <c r="E256" i="1"/>
  <c r="F256" i="1"/>
  <c r="E257" i="1"/>
  <c r="F257" i="1"/>
  <c r="E258" i="1"/>
  <c r="F258" i="1"/>
  <c r="E259" i="1"/>
  <c r="F259" i="1"/>
  <c r="E260" i="1"/>
  <c r="F260" i="1"/>
  <c r="E261" i="1"/>
  <c r="F261" i="1"/>
  <c r="E262" i="1"/>
  <c r="F262" i="1"/>
  <c r="E263" i="1"/>
  <c r="F263" i="1"/>
  <c r="E264" i="1"/>
  <c r="F264" i="1"/>
  <c r="E265" i="1"/>
  <c r="F265" i="1"/>
  <c r="E255" i="1"/>
  <c r="F255" i="1"/>
  <c r="E243" i="1"/>
  <c r="F243" i="1"/>
  <c r="E244" i="1"/>
  <c r="F244" i="1"/>
  <c r="E245" i="1"/>
  <c r="F245" i="1"/>
  <c r="E246" i="1"/>
  <c r="F246" i="1"/>
  <c r="E247" i="1"/>
  <c r="F247" i="1"/>
  <c r="E248" i="1"/>
  <c r="F248" i="1"/>
  <c r="E249" i="1"/>
  <c r="F249" i="1"/>
  <c r="E250" i="1"/>
  <c r="F250" i="1"/>
  <c r="E251" i="1"/>
  <c r="F251" i="1"/>
  <c r="E252" i="1"/>
  <c r="F252" i="1"/>
  <c r="E242" i="1"/>
  <c r="F242" i="1"/>
  <c r="E232" i="1"/>
  <c r="F232" i="1"/>
  <c r="E233" i="1"/>
  <c r="F233" i="1"/>
  <c r="E234" i="1"/>
  <c r="F234" i="1"/>
  <c r="E235" i="1"/>
  <c r="F235" i="1"/>
  <c r="E236" i="1"/>
  <c r="F236" i="1"/>
  <c r="E237" i="1"/>
  <c r="F237" i="1"/>
  <c r="E238" i="1"/>
  <c r="F238" i="1"/>
  <c r="E239" i="1"/>
  <c r="F239" i="1"/>
  <c r="E231" i="1"/>
  <c r="F231" i="1"/>
  <c r="E267" i="1"/>
  <c r="F267" i="1"/>
  <c r="E254" i="1"/>
  <c r="F254" i="1"/>
  <c r="E241" i="1"/>
  <c r="F241" i="1"/>
  <c r="E230" i="1"/>
  <c r="F230" i="1"/>
  <c r="E218" i="1"/>
  <c r="F218" i="1"/>
  <c r="E208" i="1"/>
  <c r="F208" i="1"/>
  <c r="E171" i="1"/>
  <c r="F171" i="1"/>
  <c r="E172" i="1"/>
  <c r="F172" i="1"/>
  <c r="E173" i="1"/>
  <c r="F173" i="1"/>
  <c r="E174" i="1"/>
  <c r="F174" i="1"/>
  <c r="E175" i="1"/>
  <c r="F175" i="1"/>
  <c r="E176" i="1"/>
  <c r="F176" i="1"/>
  <c r="E177" i="1"/>
  <c r="F177" i="1"/>
  <c r="E179" i="1"/>
  <c r="F179" i="1"/>
  <c r="E180" i="1"/>
  <c r="F180" i="1"/>
  <c r="E181" i="1"/>
  <c r="F181" i="1"/>
  <c r="E182" i="1"/>
  <c r="F182" i="1"/>
  <c r="E183" i="1"/>
  <c r="F183" i="1"/>
  <c r="E184" i="1"/>
  <c r="F184" i="1"/>
  <c r="E185" i="1"/>
  <c r="F185" i="1"/>
  <c r="E186" i="1"/>
  <c r="F186" i="1"/>
  <c r="E188" i="1"/>
  <c r="F188" i="1"/>
  <c r="E189" i="1"/>
  <c r="F189" i="1"/>
  <c r="E190" i="1"/>
  <c r="F190" i="1"/>
  <c r="E191" i="1"/>
  <c r="F191" i="1"/>
  <c r="E192" i="1"/>
  <c r="F192" i="1"/>
  <c r="E193" i="1"/>
  <c r="F193" i="1"/>
  <c r="E194" i="1"/>
  <c r="F194" i="1"/>
  <c r="E195" i="1"/>
  <c r="F195" i="1"/>
  <c r="E197" i="1"/>
  <c r="F197" i="1"/>
  <c r="E198" i="1"/>
  <c r="F198" i="1"/>
  <c r="E199" i="1"/>
  <c r="F199" i="1"/>
  <c r="E200" i="1"/>
  <c r="F200" i="1"/>
  <c r="E201" i="1"/>
  <c r="F201" i="1"/>
  <c r="E202" i="1"/>
  <c r="F202" i="1"/>
  <c r="E203" i="1"/>
  <c r="F203" i="1"/>
  <c r="E204" i="1"/>
  <c r="F204" i="1"/>
  <c r="E170" i="1"/>
  <c r="F170" i="1"/>
  <c r="E164" i="1"/>
  <c r="F164" i="1"/>
  <c r="E163" i="1"/>
  <c r="F163" i="1"/>
  <c r="E162" i="1"/>
  <c r="F162" i="1"/>
  <c r="E161" i="1"/>
  <c r="F161" i="1"/>
  <c r="E160" i="1"/>
  <c r="F160" i="1"/>
  <c r="E159" i="1"/>
  <c r="F159" i="1"/>
  <c r="E157" i="1"/>
  <c r="F157" i="1"/>
  <c r="E156" i="1"/>
  <c r="F156" i="1"/>
  <c r="E155" i="1"/>
  <c r="F155" i="1"/>
  <c r="E153" i="1"/>
  <c r="F153" i="1"/>
  <c r="E152" i="1"/>
  <c r="F152" i="1"/>
  <c r="E151" i="1"/>
  <c r="F151" i="1"/>
  <c r="E150" i="1"/>
  <c r="F150" i="1"/>
  <c r="E149" i="1"/>
  <c r="F149" i="1"/>
  <c r="E148" i="1"/>
  <c r="F148" i="1"/>
  <c r="E147" i="1"/>
  <c r="F147" i="1"/>
  <c r="E146" i="1"/>
  <c r="F146" i="1"/>
  <c r="E144" i="1"/>
  <c r="F144" i="1"/>
  <c r="E143" i="1"/>
  <c r="F143" i="1"/>
  <c r="E142" i="1"/>
  <c r="F142" i="1"/>
  <c r="E141" i="1"/>
  <c r="F141" i="1"/>
  <c r="E140" i="1"/>
  <c r="F140" i="1"/>
  <c r="E139" i="1"/>
  <c r="F139" i="1"/>
  <c r="E138" i="1"/>
  <c r="F138" i="1"/>
  <c r="E137" i="1"/>
  <c r="F137" i="1"/>
  <c r="E124" i="1"/>
  <c r="F124" i="1"/>
  <c r="E123" i="1"/>
  <c r="F123" i="1"/>
  <c r="E122" i="1"/>
  <c r="F122" i="1"/>
  <c r="E121" i="1"/>
  <c r="F121" i="1"/>
  <c r="E120" i="1"/>
  <c r="F120" i="1"/>
  <c r="E119" i="1"/>
  <c r="F119" i="1"/>
  <c r="E135" i="1"/>
  <c r="F135" i="1"/>
  <c r="E134" i="1"/>
  <c r="F134" i="1"/>
  <c r="E133" i="1"/>
  <c r="F133" i="1"/>
  <c r="E132" i="1"/>
  <c r="F132" i="1"/>
  <c r="E131" i="1"/>
  <c r="F131" i="1"/>
  <c r="E130" i="1"/>
  <c r="F130" i="1"/>
  <c r="E129" i="1"/>
  <c r="F129" i="1"/>
  <c r="E128" i="1"/>
  <c r="F128" i="1"/>
  <c r="E113" i="1"/>
  <c r="F113" i="1"/>
  <c r="E112" i="1"/>
  <c r="F112" i="1"/>
  <c r="E111" i="1"/>
  <c r="F111" i="1"/>
  <c r="E110" i="1"/>
  <c r="F110" i="1"/>
  <c r="E109" i="1"/>
  <c r="F109" i="1"/>
  <c r="E108" i="1"/>
  <c r="F108" i="1"/>
  <c r="E107" i="1"/>
  <c r="F107" i="1"/>
  <c r="E106" i="1"/>
  <c r="F106" i="1"/>
  <c r="E105" i="1"/>
  <c r="F105" i="1"/>
  <c r="E104" i="1"/>
  <c r="F104" i="1"/>
  <c r="E103" i="1"/>
  <c r="F103" i="1"/>
  <c r="E102" i="1"/>
  <c r="F102" i="1"/>
  <c r="E88" i="1"/>
  <c r="F88" i="1"/>
  <c r="E89" i="1"/>
  <c r="F89" i="1"/>
  <c r="E90" i="1"/>
  <c r="F90" i="1"/>
  <c r="E91" i="1"/>
  <c r="F91" i="1"/>
  <c r="E92" i="1"/>
  <c r="F92" i="1"/>
  <c r="E93" i="1"/>
  <c r="F93" i="1"/>
  <c r="E94" i="1"/>
  <c r="F94" i="1"/>
  <c r="E95" i="1"/>
  <c r="F95" i="1"/>
  <c r="E96" i="1"/>
  <c r="F96" i="1"/>
  <c r="E97" i="1"/>
  <c r="F97" i="1"/>
  <c r="E98" i="1"/>
  <c r="F98" i="1"/>
  <c r="E87" i="1"/>
  <c r="F87" i="1"/>
  <c r="E81" i="1"/>
  <c r="F81" i="1"/>
  <c r="E79" i="1"/>
  <c r="F79" i="1"/>
  <c r="E78" i="1"/>
  <c r="F78" i="1"/>
  <c r="E77" i="1"/>
  <c r="F77" i="1"/>
  <c r="E67" i="1"/>
  <c r="F67" i="1"/>
  <c r="E68" i="1"/>
  <c r="F68" i="1"/>
  <c r="E73" i="1"/>
  <c r="F73" i="1"/>
  <c r="E72" i="1"/>
  <c r="F72" i="1"/>
  <c r="E71" i="1"/>
  <c r="F71" i="1"/>
  <c r="E70" i="1"/>
  <c r="F70" i="1"/>
  <c r="E63" i="1"/>
  <c r="F63" i="1"/>
  <c r="E62" i="1"/>
  <c r="F62" i="1"/>
  <c r="E44" i="1"/>
  <c r="F44" i="1"/>
  <c r="E45" i="1"/>
  <c r="F45" i="1"/>
  <c r="E47" i="1"/>
  <c r="F47" i="1"/>
  <c r="E49" i="1"/>
  <c r="F49" i="1"/>
  <c r="E50" i="1"/>
  <c r="F50" i="1"/>
  <c r="E52" i="1"/>
  <c r="F52" i="1"/>
  <c r="E53" i="1"/>
  <c r="F53" i="1"/>
  <c r="E55" i="1"/>
  <c r="F55" i="1"/>
  <c r="E56" i="1"/>
  <c r="F56" i="1"/>
  <c r="E58" i="1"/>
  <c r="F58" i="1"/>
  <c r="E9" i="1"/>
  <c r="F9" i="1"/>
  <c r="E38" i="1"/>
  <c r="F38" i="1"/>
  <c r="E37" i="1"/>
  <c r="F37" i="1"/>
  <c r="E36" i="1"/>
  <c r="F36" i="1"/>
  <c r="E34" i="1"/>
  <c r="F34" i="1"/>
  <c r="E33" i="1"/>
  <c r="F33" i="1"/>
  <c r="E31" i="1"/>
  <c r="F31" i="1"/>
  <c r="E30" i="1"/>
  <c r="F30" i="1"/>
  <c r="E23" i="1"/>
  <c r="F23" i="1"/>
  <c r="E22" i="1"/>
  <c r="F22" i="1"/>
  <c r="E20" i="1"/>
  <c r="F20" i="1"/>
  <c r="E19" i="1"/>
  <c r="F19" i="1"/>
  <c r="E17" i="1"/>
  <c r="F17" i="1"/>
  <c r="E16" i="1"/>
  <c r="F16" i="1"/>
  <c r="E15" i="1"/>
  <c r="F15" i="1"/>
  <c r="E11" i="1"/>
  <c r="F11" i="1"/>
  <c r="E10" i="1"/>
  <c r="F10" i="1"/>
  <c r="E7" i="1"/>
  <c r="F7" i="1"/>
  <c r="E6" i="1"/>
  <c r="F6" i="1"/>
  <c r="E5" i="1"/>
  <c r="F5" i="1"/>
</calcChain>
</file>

<file path=xl/sharedStrings.xml><?xml version="1.0" encoding="utf-8"?>
<sst xmlns="http://schemas.openxmlformats.org/spreadsheetml/2006/main" count="1347" uniqueCount="1249">
  <si>
    <t>Cache jonction 40x20 blanc</t>
  </si>
  <si>
    <t>Cache jonction 32x15 blanc</t>
  </si>
  <si>
    <t>Cache jonction 20x10 blanc</t>
  </si>
  <si>
    <t>Cache jonction 60x40 blanc</t>
  </si>
  <si>
    <t>Moulure 1compartiment PVC blanc 20x10</t>
  </si>
  <si>
    <t>Moulure 1compartiment PVC blanc 32x15</t>
  </si>
  <si>
    <t>Moulure 1compartiment PVC blanc 40x20</t>
  </si>
  <si>
    <t>Moulure 1compartiment PVC blanc 60x40</t>
  </si>
  <si>
    <t>Porte saloon en verre ht 42U larg.800</t>
  </si>
  <si>
    <t>Porte saloon en verre ht 47U larg.800</t>
  </si>
  <si>
    <t>Porte saloon nid d'abeille ht 29U larg. 600</t>
  </si>
  <si>
    <t>Porte saloon nid d'abeille ht 42U larg. 600</t>
  </si>
  <si>
    <t>Porte saloon nid d'abeille ht 42U larg. 800</t>
  </si>
  <si>
    <t>Batirack 19'' 42U noir</t>
  </si>
  <si>
    <t>Socle baie 800x1000 ht 100</t>
  </si>
  <si>
    <t>Socle baie 800x800 ht 100</t>
  </si>
  <si>
    <t>Bandeau noir 10'' 4PC sans interrupteur</t>
  </si>
  <si>
    <t>Bandeau noir 19'' 6PC avec parasurtenseur</t>
  </si>
  <si>
    <t>Bandeau noir 19'' 6PC avec disjoncteur</t>
  </si>
  <si>
    <t>Bandeau noir 19'' 8PC avec interrupteur</t>
  </si>
  <si>
    <t xml:space="preserve">Guide câble 5 anneaux 19'' 2U </t>
  </si>
  <si>
    <t>Guide câbles 4 anneaux 19'' 1U</t>
  </si>
  <si>
    <t>Guide câbles balai 19'' 1U</t>
  </si>
  <si>
    <t>Bandeau noir 19'' 9PC sans interrupteur</t>
  </si>
  <si>
    <t>Switch 24ports 10/100/1000 4ports SFP, web manageable</t>
  </si>
  <si>
    <t>Switch 48ports 10/100/1000 4ports SFP, web manageable</t>
  </si>
  <si>
    <t>GC4</t>
  </si>
  <si>
    <t>GCBALAI</t>
  </si>
  <si>
    <t>Combiné DECT 8430 avec chargeur et alim, écran couleur TFT 1,44'' (128x128)</t>
  </si>
  <si>
    <t>Combiné DECT 8630 avec chargeur et alim, écran couleur TFT 1,44'' (128x128)</t>
  </si>
  <si>
    <t>Combiné DECT 8830 avec chargeur et alim, écran couleur TFT 2'' (176x220)</t>
  </si>
  <si>
    <t>DEPH8430</t>
  </si>
  <si>
    <t>DEPH8630</t>
  </si>
  <si>
    <t>DEPH8830</t>
  </si>
  <si>
    <t>IPBXS20</t>
  </si>
  <si>
    <t>IPBXS412</t>
  </si>
  <si>
    <t>IPBXS50</t>
  </si>
  <si>
    <t>CRJT1P0.5B</t>
  </si>
  <si>
    <t>CRJT1P1M</t>
  </si>
  <si>
    <t>CRJT1P2M</t>
  </si>
  <si>
    <t>CRJT1P3M</t>
  </si>
  <si>
    <t>PV25P1UN</t>
  </si>
  <si>
    <t>PV50P1UN</t>
  </si>
  <si>
    <t>PV60P1UN</t>
  </si>
  <si>
    <t>S10006POE</t>
  </si>
  <si>
    <t>S10008</t>
  </si>
  <si>
    <t>S10008POE</t>
  </si>
  <si>
    <t>S100016</t>
  </si>
  <si>
    <t>S100024</t>
  </si>
  <si>
    <t>S100024POE</t>
  </si>
  <si>
    <t>POSCS8V</t>
  </si>
  <si>
    <t>POLCD8M</t>
  </si>
  <si>
    <t>POSCD6M</t>
  </si>
  <si>
    <t>POSCD6S</t>
  </si>
  <si>
    <t>POLCD12M</t>
  </si>
  <si>
    <t>POSCD12M</t>
  </si>
  <si>
    <t>POSCD12S</t>
  </si>
  <si>
    <t>POLCD24M</t>
  </si>
  <si>
    <t>POSCD24M</t>
  </si>
  <si>
    <t>POSCD24S</t>
  </si>
  <si>
    <t>POSCS24V</t>
  </si>
  <si>
    <t>POSTS24V</t>
  </si>
  <si>
    <t>POSCD24V</t>
  </si>
  <si>
    <t>P161UN</t>
  </si>
  <si>
    <t>P241UN</t>
  </si>
  <si>
    <t>I. Câbles cuivre</t>
  </si>
  <si>
    <t xml:space="preserve">TARIF PUBLIC - SOMMAIRE </t>
  </si>
  <si>
    <t>Prestation de service</t>
  </si>
  <si>
    <t>Onduleurs</t>
  </si>
  <si>
    <t>JACKCRMM10M</t>
  </si>
  <si>
    <t>JACKCRMM15M</t>
  </si>
  <si>
    <t>JACKCRMM5M</t>
  </si>
  <si>
    <t>HDMICR1M</t>
  </si>
  <si>
    <t>HDMICR2M</t>
  </si>
  <si>
    <t>HDMICR3M</t>
  </si>
  <si>
    <t>HDMICR5M</t>
  </si>
  <si>
    <t>HDMICR10M</t>
  </si>
  <si>
    <t>HDMICR15M</t>
  </si>
  <si>
    <t>HDMICR20M</t>
  </si>
  <si>
    <t>HDMICCR30M</t>
  </si>
  <si>
    <t>SVGACRMM1M</t>
  </si>
  <si>
    <t>SVGACRMM1.8M</t>
  </si>
  <si>
    <t>SVGACRMM3M</t>
  </si>
  <si>
    <t>SVGACRMM5M</t>
  </si>
  <si>
    <t>SVGACRMM10M</t>
  </si>
  <si>
    <t>SVGACRMM15M</t>
  </si>
  <si>
    <t>SVGACRMM20M</t>
  </si>
  <si>
    <t>SVGACRMM30M</t>
  </si>
  <si>
    <t>USBCR2.0ABMM05M</t>
  </si>
  <si>
    <t>USBCR2.0ABMM5M</t>
  </si>
  <si>
    <t>USBCR2.0ABMM10M</t>
  </si>
  <si>
    <t>TLEAP225E</t>
  </si>
  <si>
    <t>TLEAP115W</t>
  </si>
  <si>
    <t>TLEAP245</t>
  </si>
  <si>
    <t>Onduleur Line Interactive 1700VA/1350W Tour/Rack avec glissières 19''</t>
  </si>
  <si>
    <t>Onduleur Line Interactive 2200VA/1800W Tour/Rack avec glissières 19''</t>
  </si>
  <si>
    <t>Onduleur Line Interactive 3300VA/2700W Tour/Rack avec glissières 19''</t>
  </si>
  <si>
    <t>NETPRRT1700</t>
  </si>
  <si>
    <t>NETPRRT2200</t>
  </si>
  <si>
    <t>NETPRRT3300</t>
  </si>
  <si>
    <t>NETPE600</t>
  </si>
  <si>
    <t>PDU9PCSI</t>
  </si>
  <si>
    <t>PDU8PCI</t>
  </si>
  <si>
    <t>PDU8PCDSI</t>
  </si>
  <si>
    <t>PDU6PCSIDISJ</t>
  </si>
  <si>
    <t>PDU6PCSIPAR</t>
  </si>
  <si>
    <t>PDU4PCSI</t>
  </si>
  <si>
    <t>BTR42</t>
  </si>
  <si>
    <t>PF110P</t>
  </si>
  <si>
    <t>PF2200</t>
  </si>
  <si>
    <t>PF2350</t>
  </si>
  <si>
    <t>GC52U</t>
  </si>
  <si>
    <t>GC10P</t>
  </si>
  <si>
    <t>PA4720</t>
  </si>
  <si>
    <t>PC4</t>
  </si>
  <si>
    <t>PF4600</t>
  </si>
  <si>
    <t>PF41000</t>
  </si>
  <si>
    <t>PF4800</t>
  </si>
  <si>
    <t>BPSV428</t>
  </si>
  <si>
    <t>BPSV478</t>
  </si>
  <si>
    <t>BPSNA296</t>
  </si>
  <si>
    <t>BPSNA426</t>
  </si>
  <si>
    <t>BPSNA428</t>
  </si>
  <si>
    <t>BSOCLE810100</t>
  </si>
  <si>
    <t>BSOCLE88100</t>
  </si>
  <si>
    <t>BCC2466</t>
  </si>
  <si>
    <t>BCC2488</t>
  </si>
  <si>
    <t>BCC2966</t>
  </si>
  <si>
    <t>BCC3366</t>
  </si>
  <si>
    <t>BCC4266</t>
  </si>
  <si>
    <t>BCC4268</t>
  </si>
  <si>
    <t>BCC42810</t>
  </si>
  <si>
    <t>BCC4286</t>
  </si>
  <si>
    <t>BCC4288</t>
  </si>
  <si>
    <t>BCC4788</t>
  </si>
  <si>
    <t>C10628</t>
  </si>
  <si>
    <t>C19V815</t>
  </si>
  <si>
    <t>C10928</t>
  </si>
  <si>
    <t>C191239</t>
  </si>
  <si>
    <t>C191260</t>
  </si>
  <si>
    <t>C191560</t>
  </si>
  <si>
    <t>C191839</t>
  </si>
  <si>
    <t>C191860</t>
  </si>
  <si>
    <t>C192160</t>
  </si>
  <si>
    <t>C19639</t>
  </si>
  <si>
    <t>C19939</t>
  </si>
  <si>
    <t>C19960</t>
  </si>
  <si>
    <t>ZCOM3LC2M</t>
  </si>
  <si>
    <t>ZCOM3LC5M</t>
  </si>
  <si>
    <t>ZCOM3LCSC1M</t>
  </si>
  <si>
    <t>ZCOM3LCSC2M</t>
  </si>
  <si>
    <t>ZCOM3LC3M</t>
  </si>
  <si>
    <t>ZCOM3LCST2M</t>
  </si>
  <si>
    <t>ZCOM3SC2M</t>
  </si>
  <si>
    <t>ZCOM3SCST1M</t>
  </si>
  <si>
    <t>ZCOM3SCST2M</t>
  </si>
  <si>
    <t>ZCOM3ST2M</t>
  </si>
  <si>
    <t>ZCOM4LC2M</t>
  </si>
  <si>
    <t>ZCOM4LCSC2M</t>
  </si>
  <si>
    <t>ZCOM4LCSC3M</t>
  </si>
  <si>
    <t>ZCOM4SC2M</t>
  </si>
  <si>
    <t>ZCOS2LC2M</t>
  </si>
  <si>
    <t>ZCOS2LC3M</t>
  </si>
  <si>
    <t>ZCOS2LCSC2M</t>
  </si>
  <si>
    <t>ZCOS2LCST2M</t>
  </si>
  <si>
    <t>ZCOS2SCAPC2M</t>
  </si>
  <si>
    <t>CLCDM</t>
  </si>
  <si>
    <t>CLCDS</t>
  </si>
  <si>
    <t>CLCQM</t>
  </si>
  <si>
    <t>CLCQS</t>
  </si>
  <si>
    <t>CSCDM</t>
  </si>
  <si>
    <t>CSCDS</t>
  </si>
  <si>
    <t>CSCDMMFL</t>
  </si>
  <si>
    <t>CSCSM</t>
  </si>
  <si>
    <t>CSCSS</t>
  </si>
  <si>
    <t>CSCAPCDS</t>
  </si>
  <si>
    <t>CSTM</t>
  </si>
  <si>
    <t>CSTS</t>
  </si>
  <si>
    <t>CSCSTDM</t>
  </si>
  <si>
    <t>OM26CLT</t>
  </si>
  <si>
    <t>OM212CLT</t>
  </si>
  <si>
    <t>OM36CLT</t>
  </si>
  <si>
    <t>OM312CLT</t>
  </si>
  <si>
    <t>OM324CLT</t>
  </si>
  <si>
    <t>OM412CLT</t>
  </si>
  <si>
    <t>OM424CLT</t>
  </si>
  <si>
    <t>OS224CLT</t>
  </si>
  <si>
    <t>OS212CST</t>
  </si>
  <si>
    <t>OS212CLT</t>
  </si>
  <si>
    <t>OS28CST</t>
  </si>
  <si>
    <t>Angle T de dérivation 60x40 blanc</t>
  </si>
  <si>
    <t>Angle T de dérivation 40x20 blanc</t>
  </si>
  <si>
    <t>Angle T de dérivation 32x15 blanc</t>
  </si>
  <si>
    <t>Angle T de dérivation 20x10 blanc</t>
  </si>
  <si>
    <t>PK4521</t>
  </si>
  <si>
    <t>PK4511</t>
  </si>
  <si>
    <t>PK4522</t>
  </si>
  <si>
    <t>PK4512</t>
  </si>
  <si>
    <t>PK4523</t>
  </si>
  <si>
    <t>PK4513</t>
  </si>
  <si>
    <t>PK4524</t>
  </si>
  <si>
    <t>PK4514</t>
  </si>
  <si>
    <t>PK4525</t>
  </si>
  <si>
    <t>PK4515</t>
  </si>
  <si>
    <t>ADC110</t>
  </si>
  <si>
    <t>ADC130</t>
  </si>
  <si>
    <t>MCCRJEK6AD</t>
  </si>
  <si>
    <t>MCCRJK6AD</t>
  </si>
  <si>
    <t>AUDIOJACKPL44</t>
  </si>
  <si>
    <t>Plastron 45x45 HDMI F/F 0,10M</t>
  </si>
  <si>
    <t>DPPL44</t>
  </si>
  <si>
    <t>HDMIPL44</t>
  </si>
  <si>
    <t>Plastron 45x45 VGA F/F 0,20M</t>
  </si>
  <si>
    <t>SVGAJACKPL44</t>
  </si>
  <si>
    <t>SVGAPL44</t>
  </si>
  <si>
    <t>Plastron 45x45 USB A/A 0,10M</t>
  </si>
  <si>
    <t>USBPL44</t>
  </si>
  <si>
    <t>MCK1PL44</t>
  </si>
  <si>
    <t>MCK2PL44</t>
  </si>
  <si>
    <t>100076B</t>
  </si>
  <si>
    <t>DK350FU4P</t>
  </si>
  <si>
    <t>DK350FU4P305</t>
  </si>
  <si>
    <t>100191B</t>
  </si>
  <si>
    <t>DK900SF4P</t>
  </si>
  <si>
    <t>DK900SF8P</t>
  </si>
  <si>
    <t>CRJFU61.5G</t>
  </si>
  <si>
    <t>CRJFU60.3G</t>
  </si>
  <si>
    <t>CRJFU60.5G</t>
  </si>
  <si>
    <t>CRJFU62G</t>
  </si>
  <si>
    <t>CRJFU63G</t>
  </si>
  <si>
    <t>CRJFU65G</t>
  </si>
  <si>
    <r>
      <t xml:space="preserve">                      CORIS Networks - 60 rue Ferdinant Buisson - ZI Jean Malèze - 47240 Castelculier 
 </t>
    </r>
    <r>
      <rPr>
        <sz val="11"/>
        <color rgb="FF0070C0"/>
        <rFont val="Calibri"/>
        <family val="2"/>
        <scheme val="minor"/>
      </rPr>
      <t>www.coris-networks.fr</t>
    </r>
    <r>
      <rPr>
        <sz val="11"/>
        <rFont val="Calibri"/>
        <family val="2"/>
        <scheme val="minor"/>
      </rPr>
      <t xml:space="preserve"> - N° 05.81.31.98.88</t>
    </r>
  </si>
  <si>
    <t>Remise</t>
  </si>
  <si>
    <t>Prix net</t>
  </si>
  <si>
    <t>1. Moulures</t>
  </si>
  <si>
    <t>2. Goulottes et accessoires</t>
  </si>
  <si>
    <t>1. Multimode</t>
  </si>
  <si>
    <t>2. Monomode</t>
  </si>
  <si>
    <t>3. Accessoires 19''</t>
  </si>
  <si>
    <t xml:space="preserve">1. Switches non manageables </t>
  </si>
  <si>
    <t>II. Connectiques cuivre</t>
  </si>
  <si>
    <t>III. Cordons cuivre</t>
  </si>
  <si>
    <t>II. Connectique cuivre</t>
  </si>
  <si>
    <t>2. Traversées de cloison</t>
  </si>
  <si>
    <t>3. Convertisseurs de médias</t>
  </si>
  <si>
    <t>4. Modules SFP</t>
  </si>
  <si>
    <t>1. Points d'accès Wifi</t>
  </si>
  <si>
    <t>2. Ponts wifi</t>
  </si>
  <si>
    <t>1. Points d'acces Wifi</t>
  </si>
  <si>
    <t>2. Ponts Wifi</t>
  </si>
  <si>
    <t>1. Cordons téléphone</t>
  </si>
  <si>
    <t>2. Panneaux téléphonique</t>
  </si>
  <si>
    <t>3. Autocoms IP</t>
  </si>
  <si>
    <t>1. Switches non manageable</t>
  </si>
  <si>
    <t xml:space="preserve">2. Coffrets </t>
  </si>
  <si>
    <t>1. Monomode</t>
  </si>
  <si>
    <t>2. Multimode</t>
  </si>
  <si>
    <t>1. Connecteurs RJ45</t>
  </si>
  <si>
    <t>2. Plastrons</t>
  </si>
  <si>
    <t>3. Panneaux de brassage</t>
  </si>
  <si>
    <t>1. Catégorie 6</t>
  </si>
  <si>
    <t>2. Catégorie 6a</t>
  </si>
  <si>
    <t>MC1000RSFP</t>
  </si>
  <si>
    <t>Prix public</t>
  </si>
  <si>
    <t>Traversée de cloison SC simplex monomode</t>
  </si>
  <si>
    <t>DK350FU8P</t>
  </si>
  <si>
    <t>CRJFU610G</t>
  </si>
  <si>
    <t>CRJFU615G</t>
  </si>
  <si>
    <t>CRJFU61G</t>
  </si>
  <si>
    <t>CRJFU620G</t>
  </si>
  <si>
    <t>CRJFU630G</t>
  </si>
  <si>
    <t>CRJFU650G</t>
  </si>
  <si>
    <t>CRJSF6A0.15GZH</t>
  </si>
  <si>
    <t>CRJSF6A0.3GZH</t>
  </si>
  <si>
    <t>CRJSF6A0.5GZH</t>
  </si>
  <si>
    <t>CRJSF6A1.5GZH</t>
  </si>
  <si>
    <t>CRJSF6A10GZH</t>
  </si>
  <si>
    <t>CRJSF6A15GZH</t>
  </si>
  <si>
    <t>CRJSF6A1GZH</t>
  </si>
  <si>
    <t>CRJSF6A20GZH</t>
  </si>
  <si>
    <t>CRJSF6A2GZH</t>
  </si>
  <si>
    <t>CRJSF6A3GZH</t>
  </si>
  <si>
    <t>CRJSF6A5GZH</t>
  </si>
  <si>
    <t>BVENT4</t>
  </si>
  <si>
    <t>S100048</t>
  </si>
  <si>
    <t>MC1000MMSM</t>
  </si>
  <si>
    <t>MC1000RSC</t>
  </si>
  <si>
    <t>MC100RSC</t>
  </si>
  <si>
    <t>P241UNL</t>
  </si>
  <si>
    <t>Jarretière optique OM3 LC/SC duplex 3M</t>
  </si>
  <si>
    <t>Jarretière optique OM3 LC/SC duplex 5M</t>
  </si>
  <si>
    <t>ZCOM3LCSC5M</t>
  </si>
  <si>
    <t>TSG1218MPE</t>
  </si>
  <si>
    <t>TLOC200</t>
  </si>
  <si>
    <t>Switch 48 ports RJ45 10/100/1000 non manageable rackable</t>
  </si>
  <si>
    <t>Angle plat 40x20 blanc</t>
  </si>
  <si>
    <t>Angle plat 60x40 blanc</t>
  </si>
  <si>
    <t>Angle plat 32x15 blanc</t>
  </si>
  <si>
    <t>Cache angle intérieur 32x15 blanc</t>
  </si>
  <si>
    <t>Cache angle extérieur 32x15 blanc</t>
  </si>
  <si>
    <t>Cache angle intérieur 40x20 blanc</t>
  </si>
  <si>
    <t>Cache angle extérieur 40x20 blanc</t>
  </si>
  <si>
    <t>Angle plat 20x10 blanc</t>
  </si>
  <si>
    <t>Cache angle intérieur 20x10 blanc</t>
  </si>
  <si>
    <t>Cache angle extérieur 20x10 blanc</t>
  </si>
  <si>
    <t>EC50</t>
  </si>
  <si>
    <t xml:space="preserve">Vis écrous cages </t>
  </si>
  <si>
    <t>ZCOM3LC1M</t>
  </si>
  <si>
    <t>V. Distribution electrique</t>
  </si>
  <si>
    <t>VI. Fibre optique</t>
  </si>
  <si>
    <t>VII. Connectique optique</t>
  </si>
  <si>
    <t>VIII. Racks</t>
  </si>
  <si>
    <t>IX. Equipements actifs</t>
  </si>
  <si>
    <t>XII. Onduleur</t>
  </si>
  <si>
    <t>XIII. Prestation de service</t>
  </si>
  <si>
    <t>IV.  HDMI/SVGA/Jack/USB</t>
  </si>
  <si>
    <t>IV. HDMI/SVGA/Jack/USB</t>
  </si>
  <si>
    <t>1. Plastrons</t>
  </si>
  <si>
    <t>VI. Fibres optique</t>
  </si>
  <si>
    <t>VII. Connectiques optique</t>
  </si>
  <si>
    <t xml:space="preserve">VIII. Racks </t>
  </si>
  <si>
    <t>XI.Wifi</t>
  </si>
  <si>
    <t>XII. Onduleurs</t>
  </si>
  <si>
    <t>XIII. Prestations de services</t>
  </si>
  <si>
    <t>Jarretière optique OM3 LC/SC duplex 10M</t>
  </si>
  <si>
    <t>ZCOM3LCSC3M</t>
  </si>
  <si>
    <t>ZCOM3LCSC10M</t>
  </si>
  <si>
    <t>ZCOS2SCAPC1M</t>
  </si>
  <si>
    <t>ZCOS2SCAPC3M</t>
  </si>
  <si>
    <t>ZCOS2SCAPC5M</t>
  </si>
  <si>
    <t>ZCOS2SCAPC10M</t>
  </si>
  <si>
    <t>ZCOS2LCST1M</t>
  </si>
  <si>
    <t>ZCOS2LCST3M</t>
  </si>
  <si>
    <t>ZCOS2LCST5M</t>
  </si>
  <si>
    <t>ZCOS2LCST10M</t>
  </si>
  <si>
    <t>ZCOS2LCSC1M</t>
  </si>
  <si>
    <t>ZCOS2LCSC3M</t>
  </si>
  <si>
    <t>ZCOS2LCSC5M</t>
  </si>
  <si>
    <t>ZCOS2LCSC10M</t>
  </si>
  <si>
    <t>ZCOS2LC1M</t>
  </si>
  <si>
    <t>ZCOS2LC5M</t>
  </si>
  <si>
    <t>ZCOS2LC10M</t>
  </si>
  <si>
    <t>ZCOM4SC1M</t>
  </si>
  <si>
    <t>ZCOM4SC3M</t>
  </si>
  <si>
    <t>ZCOM4SC5M</t>
  </si>
  <si>
    <t>ZCOM4SC10M</t>
  </si>
  <si>
    <t>ZCOM3LC10M</t>
  </si>
  <si>
    <t>ZCOM3SCST3M</t>
  </si>
  <si>
    <t>ZCOM3SCST5M</t>
  </si>
  <si>
    <t>ZCOM3SCST10M</t>
  </si>
  <si>
    <t>ZCOM3ST1M</t>
  </si>
  <si>
    <t>ZCOM3ST3M</t>
  </si>
  <si>
    <t>ZCOM3ST5M</t>
  </si>
  <si>
    <t>ZCOM3ST10M</t>
  </si>
  <si>
    <t>ZCOM4LC1M</t>
  </si>
  <si>
    <t>ZCOM4LC3M</t>
  </si>
  <si>
    <t>ZCOM4LC5M</t>
  </si>
  <si>
    <t>ZCOM4LC10M</t>
  </si>
  <si>
    <t>ZCOM4LCSC1M</t>
  </si>
  <si>
    <t>ZCOM4LCSC5M</t>
  </si>
  <si>
    <t>ZCOM4LCSC10M</t>
  </si>
  <si>
    <t>ZCOM3SC1M</t>
  </si>
  <si>
    <t>ZCOM3SC3M</t>
  </si>
  <si>
    <t>ZCOM3SC5M</t>
  </si>
  <si>
    <t>ZCOM3SC10M</t>
  </si>
  <si>
    <t>ZCOM3LCST1M</t>
  </si>
  <si>
    <t>ZCOM3LCST3M</t>
  </si>
  <si>
    <t>ZCOM3LCST5M</t>
  </si>
  <si>
    <t>ZCOM3LCST10M</t>
  </si>
  <si>
    <t>3. Jarretières OM3</t>
  </si>
  <si>
    <t>4. Jarretières OM4</t>
  </si>
  <si>
    <t>5. Jarretières OS2</t>
  </si>
  <si>
    <t>3. Jarretières optique OM3</t>
  </si>
  <si>
    <t>4. Jarretières optique OM4</t>
  </si>
  <si>
    <t>5. Jarretières optique OS2</t>
  </si>
  <si>
    <r>
      <t xml:space="preserve">Câble </t>
    </r>
    <r>
      <rPr>
        <b/>
        <sz val="11"/>
        <color theme="1"/>
        <rFont val="Calibri"/>
        <family val="2"/>
        <scheme val="minor"/>
      </rPr>
      <t>cat. 6</t>
    </r>
    <r>
      <rPr>
        <sz val="11"/>
        <color theme="1"/>
        <rFont val="Calibri"/>
        <family val="2"/>
        <scheme val="minor"/>
      </rPr>
      <t xml:space="preserve"> F/UTP 1x4 paires 100 ohms gaine Dca - Carton 305M</t>
    </r>
  </si>
  <si>
    <r>
      <t xml:space="preserve">Câble </t>
    </r>
    <r>
      <rPr>
        <b/>
        <sz val="11"/>
        <color theme="1"/>
        <rFont val="Calibri"/>
        <family val="2"/>
        <scheme val="minor"/>
      </rPr>
      <t>cat. 6</t>
    </r>
    <r>
      <rPr>
        <sz val="11"/>
        <color theme="1"/>
        <rFont val="Calibri"/>
        <family val="2"/>
        <scheme val="minor"/>
      </rPr>
      <t xml:space="preserve"> F/UTP 1x4 paires 100 ohms gaine Dca - Touret 500M</t>
    </r>
  </si>
  <si>
    <r>
      <t xml:space="preserve">Câble </t>
    </r>
    <r>
      <rPr>
        <b/>
        <sz val="11"/>
        <color theme="1"/>
        <rFont val="Calibri"/>
        <family val="2"/>
        <scheme val="minor"/>
      </rPr>
      <t>cat. 6</t>
    </r>
    <r>
      <rPr>
        <sz val="11"/>
        <color theme="1"/>
        <rFont val="Calibri"/>
        <family val="2"/>
        <scheme val="minor"/>
      </rPr>
      <t xml:space="preserve"> F/UTP 2x4 paires 100 ohms gaine Dca - Touret 500M</t>
    </r>
  </si>
  <si>
    <r>
      <t xml:space="preserve">Câble </t>
    </r>
    <r>
      <rPr>
        <b/>
        <sz val="11"/>
        <color theme="1"/>
        <rFont val="Calibri"/>
        <family val="2"/>
        <scheme val="minor"/>
      </rPr>
      <t>cat. 6a</t>
    </r>
    <r>
      <rPr>
        <sz val="11"/>
        <color theme="1"/>
        <rFont val="Calibri"/>
        <family val="2"/>
        <scheme val="minor"/>
      </rPr>
      <t xml:space="preserve"> U/FTP 1x4 paires 100 ohms gaine Dca - Carton 305M</t>
    </r>
  </si>
  <si>
    <r>
      <t>Câble</t>
    </r>
    <r>
      <rPr>
        <b/>
        <sz val="11"/>
        <color theme="1"/>
        <rFont val="Calibri"/>
        <family val="2"/>
        <scheme val="minor"/>
      </rPr>
      <t xml:space="preserve"> cat. 6a</t>
    </r>
    <r>
      <rPr>
        <sz val="11"/>
        <color theme="1"/>
        <rFont val="Calibri"/>
        <family val="2"/>
        <scheme val="minor"/>
      </rPr>
      <t xml:space="preserve"> U/FTP 1x4 paires 100 ohms gaine Dca - Touret 500M</t>
    </r>
  </si>
  <si>
    <r>
      <t xml:space="preserve">Câble </t>
    </r>
    <r>
      <rPr>
        <b/>
        <sz val="11"/>
        <color theme="1"/>
        <rFont val="Calibri"/>
        <family val="2"/>
        <scheme val="minor"/>
      </rPr>
      <t>cat. 6a</t>
    </r>
    <r>
      <rPr>
        <sz val="11"/>
        <color theme="1"/>
        <rFont val="Calibri"/>
        <family val="2"/>
        <scheme val="minor"/>
      </rPr>
      <t xml:space="preserve"> U/FTP 2x4 paires 100 ohms gaine Dca - Touret 500M</t>
    </r>
  </si>
  <si>
    <r>
      <t>Câble</t>
    </r>
    <r>
      <rPr>
        <b/>
        <sz val="11"/>
        <color theme="1"/>
        <rFont val="Calibri"/>
        <family val="2"/>
        <scheme val="minor"/>
      </rPr>
      <t xml:space="preserve"> cat. 6a</t>
    </r>
    <r>
      <rPr>
        <sz val="11"/>
        <color theme="1"/>
        <rFont val="Calibri"/>
        <family val="2"/>
        <scheme val="minor"/>
      </rPr>
      <t xml:space="preserve"> F/FTP 1x4 paires 100 ohms gaine Dca - Touret 500M</t>
    </r>
  </si>
  <si>
    <r>
      <t xml:space="preserve">Câble </t>
    </r>
    <r>
      <rPr>
        <b/>
        <sz val="11"/>
        <color theme="1"/>
        <rFont val="Calibri"/>
        <family val="2"/>
        <scheme val="minor"/>
      </rPr>
      <t>cat. 6a</t>
    </r>
    <r>
      <rPr>
        <sz val="11"/>
        <color theme="1"/>
        <rFont val="Calibri"/>
        <family val="2"/>
        <scheme val="minor"/>
      </rPr>
      <t xml:space="preserve"> F/FTP 2x4 paires 100 ohms gaine Dca - Touret 500M</t>
    </r>
  </si>
  <si>
    <t>DK500FF4P</t>
  </si>
  <si>
    <t>DK500FF8P</t>
  </si>
  <si>
    <t>3. Catégorie 7 et 7a</t>
  </si>
  <si>
    <t>Référence</t>
  </si>
  <si>
    <r>
      <t>Câble</t>
    </r>
    <r>
      <rPr>
        <b/>
        <sz val="11"/>
        <color theme="1"/>
        <rFont val="Calibri"/>
        <family val="2"/>
        <scheme val="minor"/>
      </rPr>
      <t xml:space="preserve"> cat. 7</t>
    </r>
    <r>
      <rPr>
        <sz val="11"/>
        <color theme="1"/>
        <rFont val="Calibri"/>
        <family val="2"/>
        <scheme val="minor"/>
      </rPr>
      <t xml:space="preserve"> S/FTP 1x4 paires 100 ohms gaine Dca - Touret 500M</t>
    </r>
  </si>
  <si>
    <r>
      <t xml:space="preserve">Câble </t>
    </r>
    <r>
      <rPr>
        <b/>
        <sz val="11"/>
        <color theme="1"/>
        <rFont val="Calibri"/>
        <family val="2"/>
        <scheme val="minor"/>
      </rPr>
      <t>cat. 7</t>
    </r>
    <r>
      <rPr>
        <sz val="11"/>
        <color theme="1"/>
        <rFont val="Calibri"/>
        <family val="2"/>
        <scheme val="minor"/>
      </rPr>
      <t xml:space="preserve"> S/FTP 2x4 paires 100 ohms gaine Dca - Touret 500M</t>
    </r>
  </si>
  <si>
    <r>
      <t>Câble</t>
    </r>
    <r>
      <rPr>
        <b/>
        <sz val="11"/>
        <color theme="1"/>
        <rFont val="Calibri"/>
        <family val="2"/>
        <scheme val="minor"/>
      </rPr>
      <t xml:space="preserve"> cat. 7a</t>
    </r>
    <r>
      <rPr>
        <sz val="11"/>
        <color theme="1"/>
        <rFont val="Calibri"/>
        <family val="2"/>
        <scheme val="minor"/>
      </rPr>
      <t xml:space="preserve"> S/FTP 1x4 paires 100 ohms gaine Dca - Touret 500M</t>
    </r>
  </si>
  <si>
    <r>
      <t xml:space="preserve">Câble </t>
    </r>
    <r>
      <rPr>
        <b/>
        <sz val="11"/>
        <color theme="1"/>
        <rFont val="Calibri"/>
        <family val="2"/>
        <scheme val="minor"/>
      </rPr>
      <t>cat. 7a</t>
    </r>
    <r>
      <rPr>
        <sz val="11"/>
        <color theme="1"/>
        <rFont val="Calibri"/>
        <family val="2"/>
        <scheme val="minor"/>
      </rPr>
      <t xml:space="preserve"> S/FTP 2x4 paires 100 ohms gaine Dca - Touret 500M</t>
    </r>
  </si>
  <si>
    <t>DKLR22SFI4P</t>
  </si>
  <si>
    <r>
      <t xml:space="preserve">Câble </t>
    </r>
    <r>
      <rPr>
        <b/>
        <sz val="11"/>
        <color theme="1"/>
        <rFont val="Calibri"/>
        <family val="2"/>
        <scheme val="minor"/>
      </rPr>
      <t>LR22 cat. 7</t>
    </r>
    <r>
      <rPr>
        <sz val="11"/>
        <color theme="1"/>
        <rFont val="Calibri"/>
        <family val="2"/>
        <scheme val="minor"/>
      </rPr>
      <t xml:space="preserve"> S/FTP 1x4 paires 100 ohms gaine intérieure - Longue portée</t>
    </r>
  </si>
  <si>
    <r>
      <t xml:space="preserve">Câble </t>
    </r>
    <r>
      <rPr>
        <b/>
        <sz val="11"/>
        <color theme="1"/>
        <rFont val="Calibri"/>
        <family val="2"/>
        <scheme val="minor"/>
      </rPr>
      <t>LR22 cat. 7</t>
    </r>
    <r>
      <rPr>
        <sz val="11"/>
        <color theme="1"/>
        <rFont val="Calibri"/>
        <family val="2"/>
        <scheme val="minor"/>
      </rPr>
      <t xml:space="preserve"> S/FTP 1x4 paires 100 ohms gaine extérieure - Longue portée</t>
    </r>
  </si>
  <si>
    <t>DKLR22SFE4P</t>
  </si>
  <si>
    <t>DKMSBSF4PB</t>
  </si>
  <si>
    <r>
      <t xml:space="preserve">Câble </t>
    </r>
    <r>
      <rPr>
        <b/>
        <sz val="11"/>
        <color theme="1"/>
        <rFont val="Calibri"/>
        <family val="2"/>
        <scheme val="minor"/>
      </rPr>
      <t>MSB cat. 7</t>
    </r>
    <r>
      <rPr>
        <sz val="11"/>
        <color theme="1"/>
        <rFont val="Calibri"/>
        <family val="2"/>
        <scheme val="minor"/>
      </rPr>
      <t xml:space="preserve"> S/FTP 1x4 paires 100 ohms gaine inter/exter - Carton de 305 m</t>
    </r>
  </si>
  <si>
    <t>CONC6KS</t>
  </si>
  <si>
    <r>
      <t xml:space="preserve">Connecteur RJ45 </t>
    </r>
    <r>
      <rPr>
        <b/>
        <sz val="11"/>
        <color theme="1"/>
        <rFont val="Calibri"/>
        <family val="2"/>
        <scheme val="minor"/>
      </rPr>
      <t>cat.6</t>
    </r>
    <r>
      <rPr>
        <sz val="11"/>
        <color theme="1"/>
        <rFont val="Calibri"/>
        <family val="2"/>
        <scheme val="minor"/>
      </rPr>
      <t xml:space="preserve"> blindé 360° keystone sans outil</t>
    </r>
  </si>
  <si>
    <r>
      <t xml:space="preserve">Connecteur RJ45 </t>
    </r>
    <r>
      <rPr>
        <b/>
        <sz val="11"/>
        <color theme="1"/>
        <rFont val="Calibri"/>
        <family val="2"/>
        <scheme val="minor"/>
      </rPr>
      <t>cat.6a</t>
    </r>
    <r>
      <rPr>
        <sz val="11"/>
        <color theme="1"/>
        <rFont val="Calibri"/>
        <family val="2"/>
        <scheme val="minor"/>
      </rPr>
      <t xml:space="preserve"> blindé 360° keystone sans outil</t>
    </r>
  </si>
  <si>
    <r>
      <t xml:space="preserve">Connecteur RJ45 </t>
    </r>
    <r>
      <rPr>
        <b/>
        <sz val="11"/>
        <color theme="1"/>
        <rFont val="Calibri"/>
        <family val="2"/>
        <scheme val="minor"/>
      </rPr>
      <t>cat.6a</t>
    </r>
    <r>
      <rPr>
        <sz val="11"/>
        <color theme="1"/>
        <rFont val="Calibri"/>
        <family val="2"/>
        <scheme val="minor"/>
      </rPr>
      <t xml:space="preserve"> blindé 360° keystone sans outil 28 mm</t>
    </r>
  </si>
  <si>
    <r>
      <t xml:space="preserve">Connecteur RJ45 </t>
    </r>
    <r>
      <rPr>
        <b/>
        <sz val="11"/>
        <color theme="1"/>
        <rFont val="Calibri"/>
        <family val="2"/>
        <scheme val="minor"/>
      </rPr>
      <t xml:space="preserve">cat.6a </t>
    </r>
    <r>
      <rPr>
        <sz val="11"/>
        <color theme="1"/>
        <rFont val="Calibri"/>
        <family val="2"/>
        <scheme val="minor"/>
      </rPr>
      <t>blindé 360° keystone sortie droite 130910-KI</t>
    </r>
  </si>
  <si>
    <r>
      <t xml:space="preserve">Connecteur RJ45 </t>
    </r>
    <r>
      <rPr>
        <b/>
        <sz val="11"/>
        <color theme="1"/>
        <rFont val="Calibri"/>
        <family val="2"/>
        <scheme val="minor"/>
      </rPr>
      <t>cat.6a</t>
    </r>
    <r>
      <rPr>
        <sz val="11"/>
        <color theme="1"/>
        <rFont val="Calibri"/>
        <family val="2"/>
        <scheme val="minor"/>
      </rPr>
      <t xml:space="preserve"> blindé 360° keystone sortie droite 130B21-E</t>
    </r>
  </si>
  <si>
    <t>Plastron 45x45 incliné 1 port keystone blanc</t>
  </si>
  <si>
    <t>Plastron 45x45 incliné 2 ports keystone blanc</t>
  </si>
  <si>
    <t>Plastron 45x45 bombé 1 port keystone blanc</t>
  </si>
  <si>
    <t>Plastron 45x45 bombé 2 ports keystone blanc</t>
  </si>
  <si>
    <t>Plastron 45x45 plat 1 port keystone blanc</t>
  </si>
  <si>
    <t>Plastron 45x45 plat 2 ports keystone blanc</t>
  </si>
  <si>
    <t>Panneau de brassage noir 19'' vide 16 ports keystone 1U</t>
  </si>
  <si>
    <t>Panneau de brassage noir 19'' vide 24 ports keystone 1U</t>
  </si>
  <si>
    <t>Panneau de brassage noir 19'' vide 24 ports keystone 1U compatible 3M</t>
  </si>
  <si>
    <t>Panneau de brassage noir 19'' vide 24 ports keystone 1U fixation par l'avant</t>
  </si>
  <si>
    <t>MCP241UNFA</t>
  </si>
  <si>
    <t>Désignation</t>
  </si>
  <si>
    <r>
      <t>Cordon RJ45/RJ45</t>
    </r>
    <r>
      <rPr>
        <b/>
        <sz val="11"/>
        <color theme="1"/>
        <rFont val="Calibri"/>
        <family val="2"/>
        <scheme val="minor"/>
      </rPr>
      <t xml:space="preserve"> cat. 6</t>
    </r>
    <r>
      <rPr>
        <sz val="11"/>
        <color theme="1"/>
        <rFont val="Calibri"/>
        <family val="2"/>
        <scheme val="minor"/>
      </rPr>
      <t xml:space="preserve"> F/UTP 0,3m gaine PVC</t>
    </r>
  </si>
  <si>
    <r>
      <t xml:space="preserve">Cordon RJ45/RJ45 </t>
    </r>
    <r>
      <rPr>
        <b/>
        <sz val="11"/>
        <color theme="1"/>
        <rFont val="Calibri"/>
        <family val="2"/>
        <scheme val="minor"/>
      </rPr>
      <t>cat. 6</t>
    </r>
    <r>
      <rPr>
        <sz val="11"/>
        <color theme="1"/>
        <rFont val="Calibri"/>
        <family val="2"/>
        <scheme val="minor"/>
      </rPr>
      <t xml:space="preserve"> F/UTP 0,5m gaine PVC</t>
    </r>
  </si>
  <si>
    <r>
      <t xml:space="preserve">Cordon RJ45/RJ45 </t>
    </r>
    <r>
      <rPr>
        <b/>
        <sz val="11"/>
        <color theme="1"/>
        <rFont val="Calibri"/>
        <family val="2"/>
        <scheme val="minor"/>
      </rPr>
      <t>cat. 6</t>
    </r>
    <r>
      <rPr>
        <sz val="11"/>
        <color theme="1"/>
        <rFont val="Calibri"/>
        <family val="2"/>
        <scheme val="minor"/>
      </rPr>
      <t xml:space="preserve"> F/UTP 1m gaine PVC</t>
    </r>
  </si>
  <si>
    <r>
      <t xml:space="preserve">Cordon RJ45/RJ45 </t>
    </r>
    <r>
      <rPr>
        <b/>
        <sz val="11"/>
        <color theme="1"/>
        <rFont val="Calibri"/>
        <family val="2"/>
        <scheme val="minor"/>
      </rPr>
      <t>cat. 6</t>
    </r>
    <r>
      <rPr>
        <sz val="11"/>
        <color theme="1"/>
        <rFont val="Calibri"/>
        <family val="2"/>
        <scheme val="minor"/>
      </rPr>
      <t xml:space="preserve"> F/UTP 1,5m gaine PVC</t>
    </r>
  </si>
  <si>
    <r>
      <t xml:space="preserve">Cordon RJ45/RJ45 </t>
    </r>
    <r>
      <rPr>
        <b/>
        <sz val="11"/>
        <color theme="1"/>
        <rFont val="Calibri"/>
        <family val="2"/>
        <scheme val="minor"/>
      </rPr>
      <t>cat. 6</t>
    </r>
    <r>
      <rPr>
        <sz val="11"/>
        <color theme="1"/>
        <rFont val="Calibri"/>
        <family val="2"/>
        <scheme val="minor"/>
      </rPr>
      <t xml:space="preserve"> F/UTP 2m gaine PVC</t>
    </r>
  </si>
  <si>
    <r>
      <t xml:space="preserve">Cordon RJ45/RJ45 </t>
    </r>
    <r>
      <rPr>
        <b/>
        <sz val="11"/>
        <color theme="1"/>
        <rFont val="Calibri"/>
        <family val="2"/>
        <scheme val="minor"/>
      </rPr>
      <t>cat. 6</t>
    </r>
    <r>
      <rPr>
        <sz val="11"/>
        <color theme="1"/>
        <rFont val="Calibri"/>
        <family val="2"/>
        <scheme val="minor"/>
      </rPr>
      <t xml:space="preserve"> F/UTP 3m gaine PVC</t>
    </r>
  </si>
  <si>
    <r>
      <t>Cordon RJ45/RJ45</t>
    </r>
    <r>
      <rPr>
        <b/>
        <sz val="11"/>
        <color theme="1"/>
        <rFont val="Calibri"/>
        <family val="2"/>
        <scheme val="minor"/>
      </rPr>
      <t xml:space="preserve"> cat. 6</t>
    </r>
    <r>
      <rPr>
        <sz val="11"/>
        <color theme="1"/>
        <rFont val="Calibri"/>
        <family val="2"/>
        <scheme val="minor"/>
      </rPr>
      <t xml:space="preserve"> F/UTP 5m gaine PVC</t>
    </r>
  </si>
  <si>
    <r>
      <t xml:space="preserve">Cordon RJ45/RJ45 </t>
    </r>
    <r>
      <rPr>
        <b/>
        <sz val="11"/>
        <color theme="1"/>
        <rFont val="Calibri"/>
        <family val="2"/>
        <scheme val="minor"/>
      </rPr>
      <t>cat. 6</t>
    </r>
    <r>
      <rPr>
        <sz val="11"/>
        <color theme="1"/>
        <rFont val="Calibri"/>
        <family val="2"/>
        <scheme val="minor"/>
      </rPr>
      <t xml:space="preserve"> F/UTP 10m gaine PVC</t>
    </r>
  </si>
  <si>
    <r>
      <t xml:space="preserve">Cordon RJ45/RJ45 </t>
    </r>
    <r>
      <rPr>
        <b/>
        <sz val="11"/>
        <color theme="1"/>
        <rFont val="Calibri"/>
        <family val="2"/>
        <scheme val="minor"/>
      </rPr>
      <t>cat. 6</t>
    </r>
    <r>
      <rPr>
        <sz val="11"/>
        <color theme="1"/>
        <rFont val="Calibri"/>
        <family val="2"/>
        <scheme val="minor"/>
      </rPr>
      <t xml:space="preserve"> F/UTP 15m gaine PVC</t>
    </r>
  </si>
  <si>
    <r>
      <t xml:space="preserve">Cordon RJ45/RJ45 </t>
    </r>
    <r>
      <rPr>
        <b/>
        <sz val="11"/>
        <color theme="1"/>
        <rFont val="Calibri"/>
        <family val="2"/>
        <scheme val="minor"/>
      </rPr>
      <t>cat. 6</t>
    </r>
    <r>
      <rPr>
        <sz val="11"/>
        <color theme="1"/>
        <rFont val="Calibri"/>
        <family val="2"/>
        <scheme val="minor"/>
      </rPr>
      <t xml:space="preserve"> F/UTP 20m gaine PVC</t>
    </r>
  </si>
  <si>
    <r>
      <t xml:space="preserve">Cordon RJ45/RJ45 </t>
    </r>
    <r>
      <rPr>
        <b/>
        <sz val="11"/>
        <color theme="1"/>
        <rFont val="Calibri"/>
        <family val="2"/>
        <scheme val="minor"/>
      </rPr>
      <t>cat. 6</t>
    </r>
    <r>
      <rPr>
        <sz val="11"/>
        <color theme="1"/>
        <rFont val="Calibri"/>
        <family val="2"/>
        <scheme val="minor"/>
      </rPr>
      <t xml:space="preserve"> F/UTP 30m gaine PVC</t>
    </r>
  </si>
  <si>
    <r>
      <t xml:space="preserve">Cordon RJ45/RJ45 </t>
    </r>
    <r>
      <rPr>
        <b/>
        <sz val="11"/>
        <color theme="1"/>
        <rFont val="Calibri"/>
        <family val="2"/>
        <scheme val="minor"/>
      </rPr>
      <t>cat. 6</t>
    </r>
    <r>
      <rPr>
        <sz val="11"/>
        <color theme="1"/>
        <rFont val="Calibri"/>
        <family val="2"/>
        <scheme val="minor"/>
      </rPr>
      <t xml:space="preserve"> F/UTP 50m gaine PVC</t>
    </r>
  </si>
  <si>
    <t>CRJSF6A30GZH</t>
  </si>
  <si>
    <r>
      <t xml:space="preserve">Cordon RJ45/RJ45 </t>
    </r>
    <r>
      <rPr>
        <b/>
        <sz val="11"/>
        <color theme="1"/>
        <rFont val="Calibri"/>
        <family val="2"/>
        <scheme val="minor"/>
      </rPr>
      <t>cat. 6a</t>
    </r>
    <r>
      <rPr>
        <sz val="11"/>
        <color theme="1"/>
        <rFont val="Calibri"/>
        <family val="2"/>
        <scheme val="minor"/>
      </rPr>
      <t xml:space="preserve"> S/FTP 0,15m Snagless gaine LSZH gris</t>
    </r>
  </si>
  <si>
    <r>
      <t xml:space="preserve">Cordon RJ45/RJ45 </t>
    </r>
    <r>
      <rPr>
        <b/>
        <sz val="11"/>
        <color theme="1"/>
        <rFont val="Calibri"/>
        <family val="2"/>
        <scheme val="minor"/>
      </rPr>
      <t>cat. 6a</t>
    </r>
    <r>
      <rPr>
        <sz val="11"/>
        <color theme="1"/>
        <rFont val="Calibri"/>
        <family val="2"/>
        <scheme val="minor"/>
      </rPr>
      <t xml:space="preserve"> S/FTP 0,30m Snagless gaine LSZH gris</t>
    </r>
  </si>
  <si>
    <r>
      <t xml:space="preserve">Cordon RJ45/RJ45 </t>
    </r>
    <r>
      <rPr>
        <b/>
        <sz val="11"/>
        <color theme="1"/>
        <rFont val="Calibri"/>
        <family val="2"/>
        <scheme val="minor"/>
      </rPr>
      <t>cat. 6a</t>
    </r>
    <r>
      <rPr>
        <sz val="11"/>
        <color theme="1"/>
        <rFont val="Calibri"/>
        <family val="2"/>
        <scheme val="minor"/>
      </rPr>
      <t xml:space="preserve"> S/FTP 1m Snagless gaine LSZH gris</t>
    </r>
  </si>
  <si>
    <r>
      <t xml:space="preserve">Cordon RJ45/RJ45 </t>
    </r>
    <r>
      <rPr>
        <b/>
        <sz val="11"/>
        <color theme="1"/>
        <rFont val="Calibri"/>
        <family val="2"/>
        <scheme val="minor"/>
      </rPr>
      <t>cat. 6a</t>
    </r>
    <r>
      <rPr>
        <sz val="11"/>
        <color theme="1"/>
        <rFont val="Calibri"/>
        <family val="2"/>
        <scheme val="minor"/>
      </rPr>
      <t xml:space="preserve"> S/FTP 2m Snagless gaine LSZH gris</t>
    </r>
  </si>
  <si>
    <r>
      <t xml:space="preserve">Cordon RJ45/RJ45 </t>
    </r>
    <r>
      <rPr>
        <b/>
        <sz val="11"/>
        <color theme="1"/>
        <rFont val="Calibri"/>
        <family val="2"/>
        <scheme val="minor"/>
      </rPr>
      <t>cat. 6a</t>
    </r>
    <r>
      <rPr>
        <sz val="11"/>
        <color theme="1"/>
        <rFont val="Calibri"/>
        <family val="2"/>
        <scheme val="minor"/>
      </rPr>
      <t xml:space="preserve"> S/FTP 3m Snagless gaine LSZH gris</t>
    </r>
  </si>
  <si>
    <r>
      <t xml:space="preserve">Cordon RJ45/RJ45 </t>
    </r>
    <r>
      <rPr>
        <b/>
        <sz val="11"/>
        <color theme="1"/>
        <rFont val="Calibri"/>
        <family val="2"/>
        <scheme val="minor"/>
      </rPr>
      <t>cat. 6a</t>
    </r>
    <r>
      <rPr>
        <sz val="11"/>
        <color theme="1"/>
        <rFont val="Calibri"/>
        <family val="2"/>
        <scheme val="minor"/>
      </rPr>
      <t xml:space="preserve"> S/FTP 5m Snagless gaine LSZH gris</t>
    </r>
  </si>
  <si>
    <r>
      <t xml:space="preserve">Cordon RJ45/RJ45 </t>
    </r>
    <r>
      <rPr>
        <b/>
        <sz val="11"/>
        <color theme="1"/>
        <rFont val="Calibri"/>
        <family val="2"/>
        <scheme val="minor"/>
      </rPr>
      <t>cat. 6a</t>
    </r>
    <r>
      <rPr>
        <sz val="11"/>
        <color theme="1"/>
        <rFont val="Calibri"/>
        <family val="2"/>
        <scheme val="minor"/>
      </rPr>
      <t xml:space="preserve"> S/FTP 10m Snagless gaine LSZH gris</t>
    </r>
  </si>
  <si>
    <r>
      <t xml:space="preserve">Cordon RJ45/RJ45 </t>
    </r>
    <r>
      <rPr>
        <b/>
        <sz val="11"/>
        <color theme="1"/>
        <rFont val="Calibri"/>
        <family val="2"/>
        <scheme val="minor"/>
      </rPr>
      <t>cat. 6a</t>
    </r>
    <r>
      <rPr>
        <sz val="11"/>
        <color theme="1"/>
        <rFont val="Calibri"/>
        <family val="2"/>
        <scheme val="minor"/>
      </rPr>
      <t xml:space="preserve"> S/FTP 15m Snagless gaine LSZH gris</t>
    </r>
  </si>
  <si>
    <r>
      <t>Cordon RJ45/RJ45</t>
    </r>
    <r>
      <rPr>
        <b/>
        <sz val="11"/>
        <color theme="1"/>
        <rFont val="Calibri"/>
        <family val="2"/>
        <scheme val="minor"/>
      </rPr>
      <t xml:space="preserve"> cat. 6a</t>
    </r>
    <r>
      <rPr>
        <sz val="11"/>
        <color theme="1"/>
        <rFont val="Calibri"/>
        <family val="2"/>
        <scheme val="minor"/>
      </rPr>
      <t xml:space="preserve"> S/FTP 0,50m Snagless gaine LSZH gris</t>
    </r>
  </si>
  <si>
    <r>
      <t xml:space="preserve">Cordon RJ45/RJ45 </t>
    </r>
    <r>
      <rPr>
        <b/>
        <sz val="11"/>
        <color theme="1"/>
        <rFont val="Calibri"/>
        <family val="2"/>
        <scheme val="minor"/>
      </rPr>
      <t>cat. 6a</t>
    </r>
    <r>
      <rPr>
        <sz val="11"/>
        <color theme="1"/>
        <rFont val="Calibri"/>
        <family val="2"/>
        <scheme val="minor"/>
      </rPr>
      <t xml:space="preserve"> S/FTP 1,50m Snagless gaine LSZH gris</t>
    </r>
  </si>
  <si>
    <r>
      <t>Cordon RJ45/RJ45</t>
    </r>
    <r>
      <rPr>
        <b/>
        <sz val="11"/>
        <color theme="1"/>
        <rFont val="Calibri"/>
        <family val="2"/>
        <scheme val="minor"/>
      </rPr>
      <t xml:space="preserve"> cat. 6a</t>
    </r>
    <r>
      <rPr>
        <sz val="11"/>
        <color theme="1"/>
        <rFont val="Calibri"/>
        <family val="2"/>
        <scheme val="minor"/>
      </rPr>
      <t xml:space="preserve"> S/FTP 20m Snagless gaine LSZH gris</t>
    </r>
  </si>
  <si>
    <r>
      <t xml:space="preserve">Cordon RJ45/RJ45 </t>
    </r>
    <r>
      <rPr>
        <b/>
        <sz val="11"/>
        <color theme="1"/>
        <rFont val="Calibri"/>
        <family val="2"/>
        <scheme val="minor"/>
      </rPr>
      <t>cat. 6a</t>
    </r>
    <r>
      <rPr>
        <sz val="11"/>
        <color theme="1"/>
        <rFont val="Calibri"/>
        <family val="2"/>
        <scheme val="minor"/>
      </rPr>
      <t xml:space="preserve"> S/FTP 30m Snagless gaine LSZH gris</t>
    </r>
  </si>
  <si>
    <t xml:space="preserve">Plastron 45x45 Display Port 1.1 M/F </t>
  </si>
  <si>
    <t>Plastron 45x45 VGA F/F + JACK 3,5mm 0,20M</t>
  </si>
  <si>
    <t>Plastron 45x45 Jack 3,5mm F/F 0,20M</t>
  </si>
  <si>
    <t>2. Cordons</t>
  </si>
  <si>
    <t>HDMICRFO10M</t>
  </si>
  <si>
    <t>Cordon HDMI hybride fibre optique 10m</t>
  </si>
  <si>
    <t>HDMICRFO15M</t>
  </si>
  <si>
    <t>Cordon HDMI hybride fibre optique 15m</t>
  </si>
  <si>
    <t>HDMICRFO20M</t>
  </si>
  <si>
    <t>Cordon HDMI hybride fibre optique 20m</t>
  </si>
  <si>
    <t>HDMICRFO30M</t>
  </si>
  <si>
    <t>Cordon HDMI hybride fibre optique 30m</t>
  </si>
  <si>
    <t>HDMICRFO40M</t>
  </si>
  <si>
    <t>Cordon HDMI hybride fibre optique 40m</t>
  </si>
  <si>
    <t>HDMICRFO50M</t>
  </si>
  <si>
    <t>Cordon HDMI hybride fibre optique 50m</t>
  </si>
  <si>
    <t>HDMICRFO70M</t>
  </si>
  <si>
    <t>Cordon HDMI hybride fibre optique 70m</t>
  </si>
  <si>
    <t>HDMICRFO100M</t>
  </si>
  <si>
    <t>Cordon HDMI hybride fibre optique 100m</t>
  </si>
  <si>
    <t>Cordon HDmI Highspeed ethernet or 1m</t>
  </si>
  <si>
    <t>Cordon HDmI Highspeed ethernet or 3m</t>
  </si>
  <si>
    <t>Cordon HDmI Highspeed ethernet or 5m</t>
  </si>
  <si>
    <t>Cordon HDmI Highspeed ethernet or 10m</t>
  </si>
  <si>
    <t>Cordon HDmI Highspeed ethernet or 15m</t>
  </si>
  <si>
    <t>Cordon HDmI Highspeed ethernet or 20m</t>
  </si>
  <si>
    <t>Cordon HDmI Highspeed ethernet or 30m avec chipset</t>
  </si>
  <si>
    <t>USBCR2.0AAMF10M</t>
  </si>
  <si>
    <t>Cordon SVGA 3+9 m/m avec ferrites 1m</t>
  </si>
  <si>
    <t>Cordon SVGA 3+9 m/m avec ferrites 1,80m</t>
  </si>
  <si>
    <t>Cordon SVGA 3+9 m/m avec ferrites 3m</t>
  </si>
  <si>
    <t>Cordon SVGA 3+9 m/m avec ferrites 5m</t>
  </si>
  <si>
    <t>Cordon SVGA 3+9 m/m avec ferrites 10m</t>
  </si>
  <si>
    <t>Cordon SVGA 3+9 m/m avec ferrites 15m</t>
  </si>
  <si>
    <t>Cordon SVGA 3+9 m/m avec ferrites 20m</t>
  </si>
  <si>
    <t>Cordon SVGA 3+9 m/m avec ferrites 30m</t>
  </si>
  <si>
    <t>Cordon audio jack 3,5mm m/L =10m</t>
  </si>
  <si>
    <t>Cordon audio jack 3,5mm m/L =15m</t>
  </si>
  <si>
    <t>Cordon audio jack 3,5mm m/L =5m</t>
  </si>
  <si>
    <t>Rallonge USB 2.0 A/A mâle/femelle 10m</t>
  </si>
  <si>
    <t>Rallonge USB 2.0 A/A mâle/femelle 20m</t>
  </si>
  <si>
    <t>USBCR2.0AAMF20M</t>
  </si>
  <si>
    <t>USBCR2.0AAMM05M</t>
  </si>
  <si>
    <t>Cordon USB 2.0 A/A mâle/mâle 0,50m</t>
  </si>
  <si>
    <t>Cordon USB 2.0 A/B mâle/mâle 0,60m</t>
  </si>
  <si>
    <t>Cordon USB 2.0 A/B mâle/mâle 5m</t>
  </si>
  <si>
    <t>Cordon USB 2.0 A/B mâle/mâle 10m</t>
  </si>
  <si>
    <t>848926</t>
  </si>
  <si>
    <t>848925</t>
  </si>
  <si>
    <t>848923</t>
  </si>
  <si>
    <t>848924</t>
  </si>
  <si>
    <t>848922</t>
  </si>
  <si>
    <t>848921</t>
  </si>
  <si>
    <t>848PNQ20X10</t>
  </si>
  <si>
    <t>Embout moulure 20x10 blanc</t>
  </si>
  <si>
    <t>Adaptateur pour équipement 45x45 moulure 20x10 blanc</t>
  </si>
  <si>
    <t>848606</t>
  </si>
  <si>
    <t>848605</t>
  </si>
  <si>
    <t>848603</t>
  </si>
  <si>
    <t>848604</t>
  </si>
  <si>
    <t>848602</t>
  </si>
  <si>
    <t>848601</t>
  </si>
  <si>
    <t>848PNQ32X15</t>
  </si>
  <si>
    <t>Embout moulure 32x15 blanc</t>
  </si>
  <si>
    <t>Adaptateur pour équipement 45x45 moulure 32x15 blanc</t>
  </si>
  <si>
    <t>848636</t>
  </si>
  <si>
    <t>848635</t>
  </si>
  <si>
    <t>848633</t>
  </si>
  <si>
    <t>848634</t>
  </si>
  <si>
    <t>848632</t>
  </si>
  <si>
    <t>848631</t>
  </si>
  <si>
    <t>Embout moulure 40x20 blanc</t>
  </si>
  <si>
    <t>Adaptateur pour équipement 45x45 moulure 40x20 blanc</t>
  </si>
  <si>
    <t>848656</t>
  </si>
  <si>
    <t>848655</t>
  </si>
  <si>
    <t>848653</t>
  </si>
  <si>
    <t>848654</t>
  </si>
  <si>
    <t>848652</t>
  </si>
  <si>
    <t>848651</t>
  </si>
  <si>
    <t>Cache angle extérieur variable 60x40 blanc</t>
  </si>
  <si>
    <t>Cache angle intérieur variable 60x40 blanc</t>
  </si>
  <si>
    <t>Embout moulure 60x40 blanc</t>
  </si>
  <si>
    <t>Cloison de séparation</t>
  </si>
  <si>
    <t>720479</t>
  </si>
  <si>
    <t>720451</t>
  </si>
  <si>
    <t>721470</t>
  </si>
  <si>
    <t>721466</t>
  </si>
  <si>
    <t>721469</t>
  </si>
  <si>
    <t>740501</t>
  </si>
  <si>
    <t xml:space="preserve">Embout GOCDT 80x54 </t>
  </si>
  <si>
    <t>Angle plat variable 80x54</t>
  </si>
  <si>
    <t>Jonction variable intérieure 80x54</t>
  </si>
  <si>
    <t>Jonction variable extérieure 80x54</t>
  </si>
  <si>
    <t>Angle de descente 80x54</t>
  </si>
  <si>
    <t>Cache jonction 80x54 blanc</t>
  </si>
  <si>
    <t xml:space="preserve">Agrafe de jonction </t>
  </si>
  <si>
    <t>848PNQ40X20</t>
  </si>
  <si>
    <t>740449</t>
  </si>
  <si>
    <t>721479</t>
  </si>
  <si>
    <t>721476</t>
  </si>
  <si>
    <t>721478</t>
  </si>
  <si>
    <t>740502</t>
  </si>
  <si>
    <t>Embout GOCDT 100x54 blanc</t>
  </si>
  <si>
    <t>Angle plat variable 100x54</t>
  </si>
  <si>
    <t>Jonction variable intérieure 100x54</t>
  </si>
  <si>
    <t>Jonction variable extérieure100x54</t>
  </si>
  <si>
    <t>Jonction de descente 100x54</t>
  </si>
  <si>
    <t>Angle de descente 130x54</t>
  </si>
  <si>
    <t>Cache jonction 100x54 blanc</t>
  </si>
  <si>
    <t>740479</t>
  </si>
  <si>
    <t>721483</t>
  </si>
  <si>
    <t>721481</t>
  </si>
  <si>
    <t>721485</t>
  </si>
  <si>
    <t>740503</t>
  </si>
  <si>
    <t>720452</t>
  </si>
  <si>
    <t>Embout GOCDT 130x54 blanc</t>
  </si>
  <si>
    <t>Angle plat variable 130x54</t>
  </si>
  <si>
    <t>Jonction variable intérieure130x54</t>
  </si>
  <si>
    <t>Jonction variable extérieure130x54</t>
  </si>
  <si>
    <t>Cache jonction 130x54 blanc</t>
  </si>
  <si>
    <t>Joint de sol</t>
  </si>
  <si>
    <r>
      <t xml:space="preserve">Goulotte PVC socle et couvercle </t>
    </r>
    <r>
      <rPr>
        <b/>
        <sz val="11"/>
        <color theme="1"/>
        <rFont val="Calibri"/>
        <family val="2"/>
        <scheme val="minor"/>
      </rPr>
      <t xml:space="preserve">80x54 </t>
    </r>
    <r>
      <rPr>
        <sz val="11"/>
        <color theme="1"/>
        <rFont val="Calibri"/>
        <family val="2"/>
        <scheme val="minor"/>
      </rPr>
      <t>RAL 9010</t>
    </r>
  </si>
  <si>
    <r>
      <t xml:space="preserve">Goulotte PVC socle et couvercle </t>
    </r>
    <r>
      <rPr>
        <b/>
        <sz val="11"/>
        <color theme="1"/>
        <rFont val="Calibri"/>
        <family val="2"/>
        <scheme val="minor"/>
      </rPr>
      <t>100x54</t>
    </r>
    <r>
      <rPr>
        <sz val="11"/>
        <color theme="1"/>
        <rFont val="Calibri"/>
        <family val="2"/>
        <scheme val="minor"/>
      </rPr>
      <t xml:space="preserve"> RAL 9010</t>
    </r>
  </si>
  <si>
    <r>
      <t xml:space="preserve">Goulotte PVC socle et couvercle </t>
    </r>
    <r>
      <rPr>
        <b/>
        <sz val="11"/>
        <color theme="1"/>
        <rFont val="Calibri"/>
        <family val="2"/>
        <scheme val="minor"/>
      </rPr>
      <t>130x54</t>
    </r>
    <r>
      <rPr>
        <sz val="11"/>
        <color theme="1"/>
        <rFont val="Calibri"/>
        <family val="2"/>
        <scheme val="minor"/>
      </rPr>
      <t xml:space="preserve"> 2 compartiments RAL 9010</t>
    </r>
  </si>
  <si>
    <r>
      <t xml:space="preserve">Goulotte PVC socle et couvercle </t>
    </r>
    <r>
      <rPr>
        <b/>
        <sz val="11"/>
        <color theme="1"/>
        <rFont val="Calibri"/>
        <family val="2"/>
        <scheme val="minor"/>
      </rPr>
      <t>160x54</t>
    </r>
    <r>
      <rPr>
        <sz val="11"/>
        <color theme="1"/>
        <rFont val="Calibri"/>
        <family val="2"/>
        <scheme val="minor"/>
      </rPr>
      <t xml:space="preserve"> 2 compartiments RAL 9010</t>
    </r>
  </si>
  <si>
    <t>740409</t>
  </si>
  <si>
    <t>721488</t>
  </si>
  <si>
    <t>721482</t>
  </si>
  <si>
    <t>721487</t>
  </si>
  <si>
    <t>740504</t>
  </si>
  <si>
    <t>Embout GOCDT 160x54 blanc</t>
  </si>
  <si>
    <t>Angle plat variable 160x54</t>
  </si>
  <si>
    <t>Jonction variable intérieure160x54</t>
  </si>
  <si>
    <t>Jonction variable extérieure160x54</t>
  </si>
  <si>
    <t>Jonction de descente 160x54</t>
  </si>
  <si>
    <t>Cache jonction 160x54 blanc</t>
  </si>
  <si>
    <t>Cloison de séparation PVC pour goulotte</t>
  </si>
  <si>
    <r>
      <t xml:space="preserve">Goulotte PVC socle et couvercle </t>
    </r>
    <r>
      <rPr>
        <b/>
        <sz val="11"/>
        <color theme="1"/>
        <rFont val="Calibri"/>
        <family val="2"/>
        <scheme val="minor"/>
      </rPr>
      <t>190x54</t>
    </r>
    <r>
      <rPr>
        <sz val="11"/>
        <color theme="1"/>
        <rFont val="Calibri"/>
        <family val="2"/>
        <scheme val="minor"/>
      </rPr>
      <t xml:space="preserve"> 3 compartiments RAL 9010</t>
    </r>
  </si>
  <si>
    <r>
      <t xml:space="preserve">Goulotte PVC socle et couvercle </t>
    </r>
    <r>
      <rPr>
        <b/>
        <sz val="11"/>
        <color theme="1"/>
        <rFont val="Calibri"/>
        <family val="2"/>
        <scheme val="minor"/>
      </rPr>
      <t xml:space="preserve">160x54 </t>
    </r>
    <r>
      <rPr>
        <sz val="11"/>
        <color theme="1"/>
        <rFont val="Calibri"/>
        <family val="2"/>
        <scheme val="minor"/>
      </rPr>
      <t>3 compartiments RAL 9010</t>
    </r>
  </si>
  <si>
    <t>740430</t>
  </si>
  <si>
    <t>721569</t>
  </si>
  <si>
    <t>721566</t>
  </si>
  <si>
    <t>721568</t>
  </si>
  <si>
    <t>740809</t>
  </si>
  <si>
    <t xml:space="preserve">Embout GOCDT 190x54 </t>
  </si>
  <si>
    <t>Angle plat variable 190x54</t>
  </si>
  <si>
    <t>Jonction variable intérieure190x54</t>
  </si>
  <si>
    <t>Jonction variable extérieure190x54</t>
  </si>
  <si>
    <t>Cache jonction 190x54 blanc</t>
  </si>
  <si>
    <t>Colonne simple face carré 80x54 alu 3m</t>
  </si>
  <si>
    <t>Colonne alu AXXE-DC 2 faces 85x120 Type A 3 m couvercle blanc</t>
  </si>
  <si>
    <t>ADC120</t>
  </si>
  <si>
    <t>Colonne alu AXXE-DC 3 faces 120x135 Type A 3 m couvercle blanc</t>
  </si>
  <si>
    <t>Colonne alu AXXE-DC 4 faces 115x160 Type A 3 m couvercle blanc</t>
  </si>
  <si>
    <t>ADC111</t>
  </si>
  <si>
    <t>ADC112</t>
  </si>
  <si>
    <t>Colonne alu AXXE-DC 2 faces 85x120 Type B 3,25 m couvercle blanc</t>
  </si>
  <si>
    <t>Colonne alu AXXE-DC 2 faces 85x120 Type C + de 3,25 m couvercle blanc</t>
  </si>
  <si>
    <t>ADC121</t>
  </si>
  <si>
    <t>ADC122</t>
  </si>
  <si>
    <t>Colonne alu AXXE-DC 3 faces 120x135 Type B 3,25 m couvercle blanc</t>
  </si>
  <si>
    <t>Colonne alu AXXE-DC 3 faces 120x135 Type C + de 3,25 m couvercle blanc</t>
  </si>
  <si>
    <t>ADC131</t>
  </si>
  <si>
    <t>ADC132</t>
  </si>
  <si>
    <t>Colonne alu AXXE-DC 4 faces 115x160 Type B 3,25 m couvercle blanc</t>
  </si>
  <si>
    <t>Colonne alu AXXE-DC 4 faces 115x160 Type C + de 3,25 m couvercle blanc</t>
  </si>
  <si>
    <t>ADC500</t>
  </si>
  <si>
    <t>Potelet alu MINI AXXE-DC85 1 face hauteur 415 mm couvercle blanc</t>
  </si>
  <si>
    <t>ADC501</t>
  </si>
  <si>
    <t>Potelet alu MINI AXXE-DC85 1 face hauteur 640 mm couvercle blanc</t>
  </si>
  <si>
    <t>ADC510</t>
  </si>
  <si>
    <t>Potelet alu MINI AXXE-DC85 2 faces hauteur 415 mm couvercle blanc</t>
  </si>
  <si>
    <t>ADC511</t>
  </si>
  <si>
    <t>Potelet alu MINI AXXE-DC85 2 faces hauteur 640 mm couvercle blanc</t>
  </si>
  <si>
    <t>ADC520</t>
  </si>
  <si>
    <t>ADC521</t>
  </si>
  <si>
    <t>Potelet alu MINI AXXE-DC85 3 faces hauteur 415 mm couvercle blanc</t>
  </si>
  <si>
    <t>Potelet alu MINI AXXE-DC85 3 faces hauteur 640 mm couvercle blanc</t>
  </si>
  <si>
    <t>ADC530</t>
  </si>
  <si>
    <t>ADC531</t>
  </si>
  <si>
    <t>Potelet alu MINI AXXE-DC85 4 faces hauteur 415 mm couvercle blanc</t>
  </si>
  <si>
    <t>Potelet alu MINI AXXE-DC85 4 faces hauteur 640 mm couvercle blanc</t>
  </si>
  <si>
    <t>ADC100</t>
  </si>
  <si>
    <t>ADC101</t>
  </si>
  <si>
    <t>ADC102</t>
  </si>
  <si>
    <t>Colonne alu AXXE-DC 1 face diamètre 85 Type A 3 m couvercle blanc</t>
  </si>
  <si>
    <t>Colonne alu AXXE-DC 1 face diamètre 85 Type B 3,25 m couvercle blanc</t>
  </si>
  <si>
    <t>Colonne alu AXXE-DC 1 face diamètre 85 Type C + de 3,25 m couvercle blanc</t>
  </si>
  <si>
    <t>M100V2 béton équipé 1PCN 16A</t>
  </si>
  <si>
    <t>M100V2 béton à équiper (vide)</t>
  </si>
  <si>
    <t>M100V2 faux plancher équipé 1PCN 16A</t>
  </si>
  <si>
    <t>M100V2 faux plancher à équiper (vide)</t>
  </si>
  <si>
    <t>M4 complète</t>
  </si>
  <si>
    <t>Recouvrement inox du couvercle</t>
  </si>
  <si>
    <t>M8N complète</t>
  </si>
  <si>
    <t>Trappe de visite</t>
  </si>
  <si>
    <t>Réservation béton</t>
  </si>
  <si>
    <t>M12N complète</t>
  </si>
  <si>
    <t>PK4516</t>
  </si>
  <si>
    <t>PK4517</t>
  </si>
  <si>
    <t>PK4518</t>
  </si>
  <si>
    <t>Châpelet 1PC normale RAL 9010 clipage 45 recouvrant IP4X</t>
  </si>
  <si>
    <t>Châpelet 2PC normales RAL 9010 clipage 45 recouvrant IP4X</t>
  </si>
  <si>
    <t>Châpelet 3PC normales RAL 9010 clipage 45 recouvrant IP4X</t>
  </si>
  <si>
    <t>Châpelet 4PC normales RAL 9010 clipage 45 recouvrant IP4X</t>
  </si>
  <si>
    <t>Châpelet 5PC normales RAL 9010 clipage 45 recouvrant IP4X</t>
  </si>
  <si>
    <t>Châpelet 6PC normales RAL 9010 clipage 45 recouvrant IP4X</t>
  </si>
  <si>
    <t>Châpelet 7PC normales RAL 9010 clipage 45 recouvrant IP4X</t>
  </si>
  <si>
    <t>Châpelet 8PC normales RAL 9010 clipage 45 recouvrant IP4X</t>
  </si>
  <si>
    <t>PK4526</t>
  </si>
  <si>
    <t>PK4527</t>
  </si>
  <si>
    <t>PK4528</t>
  </si>
  <si>
    <t>Châpelet 1PC détrompée rouge clipage 45 recouvrant IP4X</t>
  </si>
  <si>
    <t>Châpelet 2PC détrompée rouge clipage 45 recouvrant IP4X</t>
  </si>
  <si>
    <t>Châpelet 3PC détrompée rouge clipage 45 recouvrant IP4X</t>
  </si>
  <si>
    <t>Châpelet 4PC détrompée rouge clipage 45 recouvrant IP4X</t>
  </si>
  <si>
    <t>Châpelet 5PC détrompée rouge clipage 45 recouvrant IP4X</t>
  </si>
  <si>
    <t>Châpelet 6PC détrompée rouge clipage 45 recouvrant IP4X</t>
  </si>
  <si>
    <t>Châpelet 7PC détrompée rouge clipage 45 recouvrant IP4X</t>
  </si>
  <si>
    <t>Châpelet 8PC détrompée rouge clipage 45 recouvrant IP4X</t>
  </si>
  <si>
    <t>OM224CLT</t>
  </si>
  <si>
    <t>Fibre optique OM2 50/125 6 brins inter/exter armée fibre gaine Dca CLT</t>
  </si>
  <si>
    <t>Fibre optique OM2 50/125 12 brins inter/exter armée fibre gaine Dca CLT</t>
  </si>
  <si>
    <t>Fibre optique OM2 50/125 24 brins inter/exter armée fibre gaine Dca CLT</t>
  </si>
  <si>
    <t>Fibre optique OM3 50/125 6 brins inter/exter armée fibre gaine Dca CLT</t>
  </si>
  <si>
    <t>Fibre optique OM3 50/125 12 brins inter/exter armée fibre gaine Dca CLT</t>
  </si>
  <si>
    <t>Fibre optique OM3 50/125 24 brins inter/exter armée fibre gaine Dca CLT</t>
  </si>
  <si>
    <t>Fibre optique OM4 50/125 12 brins inter/exter armée fibre gaine Dca CLT</t>
  </si>
  <si>
    <t>Fibre optique OM4 50/125 24 brins inter/exter armée fibre gaine Dca CLT</t>
  </si>
  <si>
    <t>OM312CST</t>
  </si>
  <si>
    <t>OM324CST</t>
  </si>
  <si>
    <t>Fibre optique OM3 50/125 12 brins inter/exter armée acier gaine Dca CST</t>
  </si>
  <si>
    <t>Fibre optique OM3 50/125 24 brins inter/exter armée acier gaine Dca CST</t>
  </si>
  <si>
    <t>OM412CST</t>
  </si>
  <si>
    <t>Fibre optique OM4 50/125 12 brins inter/exter armée acier gaine Dca CST</t>
  </si>
  <si>
    <t>OM424CST</t>
  </si>
  <si>
    <t>Fibre optique OM4 50/125 24 brins inter/exter armée acier gaine Dca CST</t>
  </si>
  <si>
    <t>Fibre optique OS2 9/125 12 brins inter/exter armée fibre gaine Dca CLT</t>
  </si>
  <si>
    <t>Fibre optique OS2 9/125 24 brins inter/exter armée fibre gaine Dca CLT</t>
  </si>
  <si>
    <t>OS24CLT</t>
  </si>
  <si>
    <t>Fibre optique OS2 9/125 4 brins inter/exter armée fibre gaine Dca CLT</t>
  </si>
  <si>
    <t>OS24CST</t>
  </si>
  <si>
    <t>Tiroir optique noir 19'' coulissant vide 24 emplacements ST</t>
  </si>
  <si>
    <t>Tiroir optique noir 19'' coulissant équipé 6 traversées SC duplex multimode</t>
  </si>
  <si>
    <t>Tiroir optique noir 19'' coulissant équipé 12 traversées SC duplex multimode</t>
  </si>
  <si>
    <t>Tiroir optique noir 19'' coulissant équipé 24 traversées SC duplex multimode</t>
  </si>
  <si>
    <t>Tiroir optique noir 19'' coulissant équipé 6 traversées SC duplex monomode</t>
  </si>
  <si>
    <t>Tiroir optique noir 19'' coulissant équipé 12 traversées SC duplex monomode</t>
  </si>
  <si>
    <t>Tiroir optique noir 19'' coulissant équipé 24 traversées SC duplex monomode</t>
  </si>
  <si>
    <t>Tiroir optique noir 19'' coulissant équipé 12 traversées LC duplex multimode</t>
  </si>
  <si>
    <t>Tiroir optique noir 19'' coulissant équipé 24 traversées LC duplex multimode</t>
  </si>
  <si>
    <t>Tiroir optique noir 19'' coulissant équipé 8 traversées LC duplex multimode</t>
  </si>
  <si>
    <t>POLCD8S</t>
  </si>
  <si>
    <t>POLCD12S</t>
  </si>
  <si>
    <t>POLCD24S</t>
  </si>
  <si>
    <t>Tiroir optique noir 19'' coulissant équipé 8 traversées LC duplex monomode</t>
  </si>
  <si>
    <t>Tiroir optique noir 19'' coulissant équipé 12 traversées LC duplex monomode</t>
  </si>
  <si>
    <t>Tiroir optique noir 19'' coulissant équipé 24 traversées LC duplex monomode</t>
  </si>
  <si>
    <t>Traversée de cloison SC simplex multimode</t>
  </si>
  <si>
    <t>Traversée de cloison SC duplex multimode</t>
  </si>
  <si>
    <t>Traversée de cloison SC duplex monomode</t>
  </si>
  <si>
    <t>Traversée de cloison SC duplex multimode flangeless</t>
  </si>
  <si>
    <t>Traversée de cloison LC duplex multimode</t>
  </si>
  <si>
    <t>Traversé de cloison LC duplex monomode</t>
  </si>
  <si>
    <t>Traversée de cloison LC quad multimode</t>
  </si>
  <si>
    <t>Traversée de cloison LC quad monomode</t>
  </si>
  <si>
    <t>Traversée de cloison ST multimode</t>
  </si>
  <si>
    <t>Traversée de cloison ST monomode</t>
  </si>
  <si>
    <t>Adaptateur SC/ST duplex multimode</t>
  </si>
  <si>
    <t>Traversées de cloison SC/APC duplex monomode</t>
  </si>
  <si>
    <t>Jarretière optique OM3 SC/SC duplex 1M</t>
  </si>
  <si>
    <t>Jarretière optique OM3 SC/SC duplex 2M</t>
  </si>
  <si>
    <t>Jarretière optique OM3 SC/SC duplex 3M</t>
  </si>
  <si>
    <t>Jarretière optique OM3 SC/SC duplex 5M</t>
  </si>
  <si>
    <t>Jarretière optique OM3 SC/SC duplex 10M</t>
  </si>
  <si>
    <t>Jarretière optique OM3 LC/LC duplex 1M</t>
  </si>
  <si>
    <t>Jarretière optique OM3 LC/LC duplex 2M</t>
  </si>
  <si>
    <t>Jarretière optique OM3 LC/LC duplex 3M</t>
  </si>
  <si>
    <t>Jarretière optique OM3 LC/LC duplex 5M</t>
  </si>
  <si>
    <t>Jarretière optique OM3 LC/LC duplex 10M</t>
  </si>
  <si>
    <t>Jarretière optique OM3 ST/ST duplex 1M</t>
  </si>
  <si>
    <t>Jarretière optique OM3 ST/ST duplex 2M</t>
  </si>
  <si>
    <t>Jarretière optique OM3 ST/ST duplex 3M</t>
  </si>
  <si>
    <t>Jarretière optique OM3 ST/ST duplex 5M</t>
  </si>
  <si>
    <t>Jarretière optique OM3 ST/ST duplex 10M</t>
  </si>
  <si>
    <t>Jarretière optique OM3 LC/SC duplex 1M</t>
  </si>
  <si>
    <t>Jarretière optique OM3 LC/SC duplex 2M</t>
  </si>
  <si>
    <t>Jarretière optique OM3 LC/ST duplex 1M</t>
  </si>
  <si>
    <t>Jarretière optique OM3 LC/ST duplex 2M</t>
  </si>
  <si>
    <t>Jarretière optique OM3 LC/ST duplex 3M</t>
  </si>
  <si>
    <t>Jarretière optique OM3 LC/ST duplex 5M</t>
  </si>
  <si>
    <t>Jarretière optique OM3 LC/ST duplex 10M</t>
  </si>
  <si>
    <t>Jarretière optique OM3 SC/ST duplex 1M</t>
  </si>
  <si>
    <t>Jarretière optique OM3 SC/ST duplex 2M</t>
  </si>
  <si>
    <t>Jarretière optique OM3 SC/ST duplex 3M</t>
  </si>
  <si>
    <t>Jarretière optique OM3 SC/ST duplex 5M</t>
  </si>
  <si>
    <t>Jarretière optique OM3 SC/ST duplex 10M</t>
  </si>
  <si>
    <t>Jarretière optique OM4 SC/SC duplex 1M</t>
  </si>
  <si>
    <t>Jarretière optique OM4 SC/SC duplex 2M</t>
  </si>
  <si>
    <t>Jarretière optique OM4 SC/SC duplex 3M</t>
  </si>
  <si>
    <t>Jarretière optique OM4 SC/SC duplex 5M</t>
  </si>
  <si>
    <t>Jarretière optique OM4 SC/SC duplex 10M</t>
  </si>
  <si>
    <t>Jarretière optique OM4 LC/LC duplex 1M</t>
  </si>
  <si>
    <t>Jarretière optique OM4 LC/LC duplex 2M</t>
  </si>
  <si>
    <t>Jarretière optique OM4 LC/LC duplex 3M</t>
  </si>
  <si>
    <t>Jarretière optique OM4 LC/LC duplex 5M</t>
  </si>
  <si>
    <t>Jarretière optique OM4 LC/LC duplex 10M</t>
  </si>
  <si>
    <t>Jarretière optique OM4 LC/SC duplex 1M</t>
  </si>
  <si>
    <t>Jarretière optique OM4 LC/SC duplex 2M</t>
  </si>
  <si>
    <t>Jarretière optique OM4 LC/SC duplex 3M</t>
  </si>
  <si>
    <t>Jarretière optique OM4 LC/SC duplex 5M</t>
  </si>
  <si>
    <t>Jarretière optique OM4 LC/SC duplex 10M</t>
  </si>
  <si>
    <t>ZCOM4LCST1M</t>
  </si>
  <si>
    <t>Jarretière optique OM4 LC/ST duplex 1M</t>
  </si>
  <si>
    <t>ZCOM4LCST2M</t>
  </si>
  <si>
    <t>Jarretière optique OM4 LC/ST duplex 2M</t>
  </si>
  <si>
    <t>ZCOM4LCST3M</t>
  </si>
  <si>
    <t>Jarretière optique OM4 LC/ST duplex 3M</t>
  </si>
  <si>
    <t>ZCOM4LCST5M</t>
  </si>
  <si>
    <t>Jarretière optique OM4 LC/ST duplex 5M</t>
  </si>
  <si>
    <t>ZCOM4LCST10M</t>
  </si>
  <si>
    <t>Jarretière optique OM4 LC/ST duplex 10M</t>
  </si>
  <si>
    <t>ZCOM4SCST1M</t>
  </si>
  <si>
    <t>Jarretière optique OM4 SC/ST duplex 1M</t>
  </si>
  <si>
    <t>ZCOM4SCST2M</t>
  </si>
  <si>
    <t>Jarretière optique OM4 SC/ST duplex 2M</t>
  </si>
  <si>
    <t>ZCOM4SCST3M</t>
  </si>
  <si>
    <t>Jarretière optique OM4 SC/ST duplex 3M</t>
  </si>
  <si>
    <t>ZCOM4SCST5M</t>
  </si>
  <si>
    <t>Jarretière optique OM4 SC/ST duplex 5M</t>
  </si>
  <si>
    <t>ZCOM4SCST10M</t>
  </si>
  <si>
    <t>Jarretière optique OM4 SC/ST duplex 10M</t>
  </si>
  <si>
    <t>ZCOS2SC1M</t>
  </si>
  <si>
    <t>Jarretière optique OS2 SC/SC duplex 1M</t>
  </si>
  <si>
    <t>ZCOS2SC2M</t>
  </si>
  <si>
    <t>Jarretière optique OS2 SC/SC duplex 2M</t>
  </si>
  <si>
    <t>ZCOS2SC3M</t>
  </si>
  <si>
    <t>Jarretière optique OS2 SC/SC duplex 3M</t>
  </si>
  <si>
    <t>ZCOS2SC5M</t>
  </si>
  <si>
    <t>Jarretière optique OS2 SC/SC duplex 5M</t>
  </si>
  <si>
    <t>ZCOS2SC10M</t>
  </si>
  <si>
    <t>Jarretière optique OS2 SC/SC duplex 10M</t>
  </si>
  <si>
    <t>Jarretière optique OS2 LC/LC duplex 1M</t>
  </si>
  <si>
    <t>Jarretière optique OS2 LC/LC duplex 2M</t>
  </si>
  <si>
    <t>Jarretière optique OS2 LC/LC duplex 3M</t>
  </si>
  <si>
    <t>Jarretière optique OS2 LC/LC duplex 5M</t>
  </si>
  <si>
    <t>Jarretière optique OS2 LC/LC duplex 10M</t>
  </si>
  <si>
    <t>Jarretière optique OS2 LC/SC duplex 1M</t>
  </si>
  <si>
    <t>Jarretière optique OS2 LC/SC duplex 2M</t>
  </si>
  <si>
    <t>Jarretière optique OS2 LC/SC duplex 3M</t>
  </si>
  <si>
    <t>Jarretière optique OS2 LC/SC duplex 5M</t>
  </si>
  <si>
    <t>Jarretière optique OS2 LC/SC duplex 10M</t>
  </si>
  <si>
    <t>Jarretière optique OS2 LC/ST duplex 1M</t>
  </si>
  <si>
    <t>Jarretière optique OS2 LC/ST duplex 2M</t>
  </si>
  <si>
    <t>Jarretière optique OS2 LC/ST duplex 3M</t>
  </si>
  <si>
    <t>Jarretière optique OS2 LC/ST duplex 5M</t>
  </si>
  <si>
    <t>Jarretière optique OS2 LC/ST duplex 10M</t>
  </si>
  <si>
    <t>ZCOS2SCST1M</t>
  </si>
  <si>
    <t>Jarretière optique OS2 SC/ST duplex 1M</t>
  </si>
  <si>
    <t>ZCOS2SCST2M</t>
  </si>
  <si>
    <t>Jarretière optique OS2 SC/ST duplex 2M</t>
  </si>
  <si>
    <t>ZCOS2SCST3M</t>
  </si>
  <si>
    <t>Jarretière optique OS2 SC/ST duplex 3M</t>
  </si>
  <si>
    <t>ZCOS2SCST5M</t>
  </si>
  <si>
    <t>Jarretière optique OS2 SC/ST duplex 5M</t>
  </si>
  <si>
    <t>ZCOS2SCST10M</t>
  </si>
  <si>
    <t>Jarretière optique OS2 SC/ST duplex 10M</t>
  </si>
  <si>
    <t>Jarretière optique OS2 SC/APC-SC/APC duplex 1M</t>
  </si>
  <si>
    <t>Jarretière optique OS2 SC/APC-SC/APC duplex 2M</t>
  </si>
  <si>
    <t>Jarretière optique OS2 SC/APC-SC/APC duplex 3M</t>
  </si>
  <si>
    <t>Jarretière optique OS2 SC/APC-SC/APC duplex 5M</t>
  </si>
  <si>
    <t>Jarretière optique OS2 SC/APC-SC/APC duplex 10M</t>
  </si>
  <si>
    <t>6. Pigtails</t>
  </si>
  <si>
    <t>POM3SC1M</t>
  </si>
  <si>
    <t>Pigtail OM3 SC 1m - Conditionnement par lot de 12</t>
  </si>
  <si>
    <t>POM3ST1M</t>
  </si>
  <si>
    <t>Pigtail OM3 ST 1m - Conditionnement par lot de 12</t>
  </si>
  <si>
    <t>POM3LC1M</t>
  </si>
  <si>
    <t>Pigtail OM3 LC 1m - Conditionnement par lot de 12</t>
  </si>
  <si>
    <t>POM4LC1M</t>
  </si>
  <si>
    <t>Pigtail OM4 LC 1m - Conditionnement par lot de 12</t>
  </si>
  <si>
    <t>POM4SC1M</t>
  </si>
  <si>
    <t>Pigtail OM4 SC 1m - Conditionnement par lot de 12</t>
  </si>
  <si>
    <t>POS2LC1M</t>
  </si>
  <si>
    <t>Pigtail OS2 LC 1m - Conditionnement par lot de 12</t>
  </si>
  <si>
    <t>POS2SC1M</t>
  </si>
  <si>
    <t>Pigtail OS2 SC 1m - Conditionnement par lot de 12</t>
  </si>
  <si>
    <t>POS2ST1M</t>
  </si>
  <si>
    <t>Pigtail OS2 ST 1m - Conditionnement par lot de 12</t>
  </si>
  <si>
    <t>POS2SCAPC1M</t>
  </si>
  <si>
    <t>Pigtail OS2 SC/APC 1m - Conditionnement par lot de 12</t>
  </si>
  <si>
    <t>POS2LCAPC1M</t>
  </si>
  <si>
    <t>Pigtail OS2 LC/APC 1m - Conditionnement par lot de 12</t>
  </si>
  <si>
    <t>Baie brassage 19'' noire 24U 600x600, 4 montants, 4 vérins, 4 roulettes</t>
  </si>
  <si>
    <t>Baie brassage 19'' noire 29U 600x600, 4 montants, 4 vérins, 4 roulettes</t>
  </si>
  <si>
    <t>Baie brassage 19'' noire 24U 800x800, 4 montants, 4 vérins, 4 roulettes, guides-câbles verticaux</t>
  </si>
  <si>
    <t>Baie brassage 19'' noire 33U 600x600, 4 montants, 4 vérins, 4 roulettes</t>
  </si>
  <si>
    <t>Baie brassage 19'' noire 42U 600x600, 4 montants, 4 vérins, 4 roulettes</t>
  </si>
  <si>
    <t>Baie brassage 19'' noire 42U 600x800, 4 montants, 4 vérins, 4 roulettes</t>
  </si>
  <si>
    <t>Baie brassage 19'' noire 42U 800x600, 4 montants, 4 vérins, 4 roulettes, guides-câbles verticaux</t>
  </si>
  <si>
    <t>Baie brassage 19'' noire 42U 800x800, 4 montants, 4 vérins, 4 roulettes, guides-câbles verticaux</t>
  </si>
  <si>
    <t>Baie brassage 19'' noire 42U 800x1000, 4 montants, 4 vérins, 4 roulettes, guides-câbles verticaux</t>
  </si>
  <si>
    <t>Baie brassage 19'' noire 47U 800x800, 4 montants, 4 vérins, 4 roulettes, guides-câbles verticaux</t>
  </si>
  <si>
    <t>BCC47810</t>
  </si>
  <si>
    <t>Baie brassage 19'' noire 47U 800x1000, 4 montants, 4 vérins, 4 roulettes, guides-câbles verticaux</t>
  </si>
  <si>
    <t>1.Baies de brassage</t>
  </si>
  <si>
    <t>2. Coffrets muraux</t>
  </si>
  <si>
    <t>Etagère noire 10'' 1U</t>
  </si>
  <si>
    <t>P121UN</t>
  </si>
  <si>
    <t>Panneau de brassage noir 10" 12 ports</t>
  </si>
  <si>
    <t>Tiroir optique noir 19'' coulissant vide 24 emplacements SC simplex/LC duplex</t>
  </si>
  <si>
    <t>Tiroir optique noir 19'' coulissant vide 24 emplacements SC duplex/LC quad</t>
  </si>
  <si>
    <t>Tiroir optique noir 10'' coulissant vide 8 emplacements SC simplex/LC duplex</t>
  </si>
  <si>
    <t>Coffret brassage 19'' noir 6U profondeur 390 mm, 4 montants</t>
  </si>
  <si>
    <t>Coffret brassage 19'' noir 9U profondeur 390 mm, 4 montants</t>
  </si>
  <si>
    <t>Coffret brassage 19'' noir 12U profondeur 390 mm, 4 montants</t>
  </si>
  <si>
    <t>Coffret brassage 19'' noir 15U profondeur 390 mm, 4 montants</t>
  </si>
  <si>
    <t>Coffret brassage 19'' noir 9U profondeur 600 mm, 4 montants</t>
  </si>
  <si>
    <t>Coffret brassage 19'' noir 12U profondeur 600 mm, 4 montants</t>
  </si>
  <si>
    <t>Coffret brassage 19'' noir 15U profondeur 600 mm, 4 montants</t>
  </si>
  <si>
    <t>Coffret brassage 19'' noir 18U profondeur 600 mm, 4 montants</t>
  </si>
  <si>
    <t>Coffret brassage 19'' noir 21U profondeur 600 mm, 4 montants</t>
  </si>
  <si>
    <t>Coffret de brassage 10'' 6U profondeur 300 mm</t>
  </si>
  <si>
    <t>Coffret de brassage 10'' 9U profondeur 300 mm</t>
  </si>
  <si>
    <t>Guide câbles 3 anneaux noir 10'' 1U</t>
  </si>
  <si>
    <t>Coffret brassage 19'' noir vertical 8U profondeur 150 mm</t>
  </si>
  <si>
    <t>Etagère noire 19'' 1U profondeur 250 mm</t>
  </si>
  <si>
    <t>Etagère noire 19'' 2U profondeur 250 mm</t>
  </si>
  <si>
    <t>Plateau noir fixe 19'' pour baie/coffret 600 mm, profondeur 350 mm</t>
  </si>
  <si>
    <t>Plateau noir fixe 19'' pour baie/coffret 800 mm, profondeur 550 mm</t>
  </si>
  <si>
    <t>Plateau noir fixe 19'' pour baie/coffret 1000 mm, profondeur 720 mm</t>
  </si>
  <si>
    <t>Plateau noir coulissant 19'' pour baie/coffret 600/800 mm</t>
  </si>
  <si>
    <t>Plateau noir ajustable 19'' profondeur 450 à 720mm</t>
  </si>
  <si>
    <t>Bandeau noir 19'' 8PC detrompées sans interrupteur</t>
  </si>
  <si>
    <t>CVENT2</t>
  </si>
  <si>
    <t>Plaque de 4 ventilateurs de toit pour baie</t>
  </si>
  <si>
    <t>Plaque de 2 ventilateurs pour coffret</t>
  </si>
  <si>
    <t>Switch 8 ports RJ45 10/100/1000 non manageable</t>
  </si>
  <si>
    <t>Switch 16 ports RJ45 10/100/1000 non manageable, rackable</t>
  </si>
  <si>
    <t>Switch 16 ports RJ45 10/100/1000 PoE+, 2 ports SFP, web manageable 192 W</t>
  </si>
  <si>
    <t>Switch 24 ports RJ45 10/100/1000 PoE+, 4 ports SFP,web manageable 192W</t>
  </si>
  <si>
    <t>Switch 48 ports RJ45 10/100/1000 PoE+, 4 ports SFP, web manageable 384W</t>
  </si>
  <si>
    <t>Autre marques</t>
  </si>
  <si>
    <t>Nous consulter</t>
  </si>
  <si>
    <t>Convertisseur de média 1 port RJ45 10/100 + 1 port fibre 100Base-FX(SC)</t>
  </si>
  <si>
    <t>Convertisseur de média 1 port RJ45 10/100/1000 + 1 port 1000Base-LX(SC) multimode</t>
  </si>
  <si>
    <t>Convertisseur de média 1 port RJ45 10/100/1000 + 1 port 1000Base-SX(SC) monomode</t>
  </si>
  <si>
    <t>Convertisseur de média 1 port RJ45 10/100/1000 + 1 port SFP Gigabit</t>
  </si>
  <si>
    <t>Convertisseur de média Gigabit 1 port FO Multimode vers 1 port FO Monomode (SC)</t>
  </si>
  <si>
    <t>J4858CC</t>
  </si>
  <si>
    <t>J4859CC</t>
  </si>
  <si>
    <t>Module SFP 1000Base-LX(LC) monomode compatible HP/ARUBA</t>
  </si>
  <si>
    <t>Module SFP 1000Base-SX(LC) multimode compatible HP/ARUBA</t>
  </si>
  <si>
    <t>Cordon téléphone 1 paire 0,5m bleu</t>
  </si>
  <si>
    <t>Cordon téléphone 1 paire 1m bleu</t>
  </si>
  <si>
    <t>Cordon téléphone 1 paire 2m bleu</t>
  </si>
  <si>
    <t>Cordon téléphone 1 paire 3m bleu</t>
  </si>
  <si>
    <t>Panneau téléphonique noir 19'' equipé 60 ports 1U</t>
  </si>
  <si>
    <t>Panneau téléphonique noir 19'' equipé 25 ports 1U câblage 4/5 - 3/6</t>
  </si>
  <si>
    <t>Panneau téléphonique noir 19'' equipé 50 ports 1U câblage 4/5 - 3/6</t>
  </si>
  <si>
    <t>Autocom IP MyPBX S412, 20 utilisateurs, 10 communications similtanées, 8 ports analogiques FXS de base</t>
  </si>
  <si>
    <t>Autocom IP MyPBX S20, 20 utilisateurs, 10 communications similtanées</t>
  </si>
  <si>
    <t>Autocom IP MyPBX S50, 50 utilisateurs, 25 communications similtanées</t>
  </si>
  <si>
    <t>IPBXS100</t>
  </si>
  <si>
    <t>Autocom IP MyPBX S100, 100 à 200 utilisateurs, 30 à 60 communications simultanées, 2 emplacements pour cartes d'interfaces, 1 emplacement pour module d'extension</t>
  </si>
  <si>
    <t>IPBXS300</t>
  </si>
  <si>
    <t>Autocom IP MyPBX S300, 300 à 500 utilisateurs, 60 à 120 communications simultanées, 3 emplacements pour cartes d'interfaces, 2 emplacement pour module d'extension</t>
  </si>
  <si>
    <t>IPBX2FXO</t>
  </si>
  <si>
    <t>Carte 2 ports FXO pour MyBPX</t>
  </si>
  <si>
    <t>IPBX2FXS</t>
  </si>
  <si>
    <t>Carte 2 ports FXS pour MyBPX</t>
  </si>
  <si>
    <t>IPBX2T0</t>
  </si>
  <si>
    <t>Carte 2 ports T0 pour MyPBX</t>
  </si>
  <si>
    <t>IPBXD30</t>
  </si>
  <si>
    <t>Module d'extension 100 utilisateurs et 30 voies de communication pour S100/S300</t>
  </si>
  <si>
    <t>IPBXEX08</t>
  </si>
  <si>
    <t>Carte pour connexion de 4 cartes d'interfaces MyPBX pour S100/S300</t>
  </si>
  <si>
    <t>IPBXEX30</t>
  </si>
  <si>
    <t>Carte  d'interface 1 T2 pour S100/S301</t>
  </si>
  <si>
    <t>IPBXLTE4G</t>
  </si>
  <si>
    <t>Carte d'interface pour carte SIM et abonnement 4G à ajouter; pour secours communications IP via 4G, ou bureaux mobiles; pour S20, S50, S100, S300 (Version 30.4.0.25 minimum)</t>
  </si>
  <si>
    <t>IPBXS412HOTEL</t>
  </si>
  <si>
    <t>Licence module hôtelier pour S412</t>
  </si>
  <si>
    <t>IPBXS20HOTEL</t>
  </si>
  <si>
    <t>IPBXS50HOTEL</t>
  </si>
  <si>
    <t>Licence module hôtelier pour S50</t>
  </si>
  <si>
    <t>Licence module hôtelier pour S20</t>
  </si>
  <si>
    <t>IPBXS100HOTEL</t>
  </si>
  <si>
    <t>IPBXS300HOTEL</t>
  </si>
  <si>
    <t>Licence module hôtelier pour S100</t>
  </si>
  <si>
    <t>Licence module hôtelier pour S300</t>
  </si>
  <si>
    <t>IPBXLCSS412</t>
  </si>
  <si>
    <t>Licence annuelle Linkus pour S412 pour accès via softphone ou smartphone</t>
  </si>
  <si>
    <t>IPBXLCSS50</t>
  </si>
  <si>
    <t>Licence annuelle Linkus pour S50 pour accès via softphone ou smartphone</t>
  </si>
  <si>
    <t>IPBXLCSS20</t>
  </si>
  <si>
    <t>Licence annuelle Linkus pour S20 pour accès via softphone ou smartphone</t>
  </si>
  <si>
    <t>IPBXLCSS100</t>
  </si>
  <si>
    <t>Licence annuelle Linkus pour S100 pour accès via softphone ou smartphone</t>
  </si>
  <si>
    <t>Licence annuelle Linkus pour S300 pour accès via softphone ou smartphone</t>
  </si>
  <si>
    <t>IPBXLCSS300</t>
  </si>
  <si>
    <t>IPD8663</t>
  </si>
  <si>
    <t>Serveur IP/DECT 8663,borne SIP 10 voies,</t>
  </si>
  <si>
    <t>4. Postes téléphoniques SIP</t>
  </si>
  <si>
    <t>5. Bornes et combinés DECT</t>
  </si>
  <si>
    <t>IPPHUC902</t>
  </si>
  <si>
    <t>IPPHUC903</t>
  </si>
  <si>
    <t>IPPHUC924E</t>
  </si>
  <si>
    <t>IPPHUC926E</t>
  </si>
  <si>
    <t>Poste SIP PoE UC902 écran 2 lignes N&amp;B, 1 compte SIP, switch 2 ports RJ45</t>
  </si>
  <si>
    <t>Poste SIP PoE UC903 écran 2,7'', 3 comptes SIP, 6 touches de ligne avec LED, switch 2 ports RJ45 10/100</t>
  </si>
  <si>
    <t>Poste SIP PoE UC924E écran 3,5'', 4 comptes SIP, 8 touches de ligne avec LED, switch 2 ports RJ45 Giga, Wifi et Bluetooth</t>
  </si>
  <si>
    <t>Poste SIP PoE UC926E écran 4,3'', 6 comptes SIP, 10 touches de ligne avec LED, switch 2 ports RJ45 Giga, Wifi et Bluetooth</t>
  </si>
  <si>
    <t>X. Téléphonie et Interphonie</t>
  </si>
  <si>
    <t>IPPHUC46</t>
  </si>
  <si>
    <t>Module d'extension pour postes UC924/926, 40 touches programmables sur 2 pages, écran couleur 5"</t>
  </si>
  <si>
    <t>6. Interphonie IP</t>
  </si>
  <si>
    <t>2NIP9156111CB</t>
  </si>
  <si>
    <t>2N Helios IP Base 1 ou 2 boutons avec caméra grand angle, cadre noir</t>
  </si>
  <si>
    <t>2N IP Base Lecteur de carte RFID 125 kHz</t>
  </si>
  <si>
    <t>2NIP9156030</t>
  </si>
  <si>
    <t>2NIP9155101</t>
  </si>
  <si>
    <t>2NIP9155101C</t>
  </si>
  <si>
    <t>2NIP9155035</t>
  </si>
  <si>
    <t>2N Helios IP Verso - Unité de base 1 bouton sans caméra gris</t>
  </si>
  <si>
    <t>2N Helios IP Verso - Unité de base 1 bouton avec caméra gris</t>
  </si>
  <si>
    <t>2NIP9155031</t>
  </si>
  <si>
    <t>2N Helios IP Verso - Module 5 boutons</t>
  </si>
  <si>
    <t>2N Helios IP Verso - Module clavier gris</t>
  </si>
  <si>
    <t>2N Helios IP Verso - Module clavier tactile</t>
  </si>
  <si>
    <t>2NIP9155047</t>
  </si>
  <si>
    <t>2N Helios IP Verso - Module écran tactile</t>
  </si>
  <si>
    <t>2NIP9155036</t>
  </si>
  <si>
    <t>2NIP9155041</t>
  </si>
  <si>
    <t>2N Helios IP Verso - Module PMR avec boucle à induction</t>
  </si>
  <si>
    <t>2NIP9155022</t>
  </si>
  <si>
    <t>2N Helios IP Verso - Cadre saillie Verso 2 modules</t>
  </si>
  <si>
    <t>2N Helios IP Verso - Plaque de montage pour 2 modules</t>
  </si>
  <si>
    <t>2NIP9155062</t>
  </si>
  <si>
    <t>2N Helios IP Verso - Cadre saillie Verso 3 modules</t>
  </si>
  <si>
    <t>2N Helios IP Verso - Plaque de montage pour 3 modules</t>
  </si>
  <si>
    <t>2NIP9155063</t>
  </si>
  <si>
    <t>2N Helios IP Verso - Cadre encastrable 2 modules (obligatoirement avec ref. 9155015)</t>
  </si>
  <si>
    <t>2NIP9155012</t>
  </si>
  <si>
    <t>2NIP9155015</t>
  </si>
  <si>
    <t>2NIP9155013</t>
  </si>
  <si>
    <t>2NIP9155016</t>
  </si>
  <si>
    <t>2N Helios IP Verso - Cadre encastrable 3 modules (obligatoirement avec ref. 9155016)</t>
  </si>
  <si>
    <t>2N Helios IP Verso - Boîtier encastrable 3 modules (obligatoirement avec 9155013)</t>
  </si>
  <si>
    <t>2N Helios IP Verso - Boîtier encastrable 2 modules (obligatoirement avec 9155012)</t>
  </si>
  <si>
    <t>2NIP9137905</t>
  </si>
  <si>
    <t>2N Helios IP - Licence Audio étendue (obligatoire pour module PMR)</t>
  </si>
  <si>
    <t>2NIP9137906</t>
  </si>
  <si>
    <t>2NIP9137907</t>
  </si>
  <si>
    <t>2NIP9137908</t>
  </si>
  <si>
    <t>2NIP9137909</t>
  </si>
  <si>
    <t>2N Helios IP - Licence Vidéo étendue</t>
  </si>
  <si>
    <t>2N Helios IP - Licence Intégration étendue</t>
  </si>
  <si>
    <t>2N Helios IP - Licence Sécurité étendue</t>
  </si>
  <si>
    <t>2N Helios IP - Licence Gold</t>
  </si>
  <si>
    <t>XI. WIFI</t>
  </si>
  <si>
    <t>Point d'accès Wifi Omada 300 Mbps 802.11 a/b/g/n/ac</t>
  </si>
  <si>
    <t>Point d'accès Wifi Omada 1750 Mbps 802.11 a/b/g/n/ac</t>
  </si>
  <si>
    <t>2NIP91378501</t>
  </si>
  <si>
    <t>2NIP91378800</t>
  </si>
  <si>
    <t>2N Indoor Compact Poe noir - Boitier de réception (obligatoirement avec 91378800)</t>
  </si>
  <si>
    <t>2N Indoor  - Boitier de fixation pour 2N Indoor Compact</t>
  </si>
  <si>
    <t>Point d'accès Wifi Omada 1200 Mbps 802.11 a/b/g/n/ac extérieur IP65</t>
  </si>
  <si>
    <t xml:space="preserve">Point d'accès Wifi Omada 1200 Mbps 802.11 a/b/g/n/ac </t>
  </si>
  <si>
    <t>TLCPE510</t>
  </si>
  <si>
    <t>Contrôleur Wifi Omada Cloud 200, 50 AP, 100 clients Wifi</t>
  </si>
  <si>
    <t>Pont Wifi Pharos extérieur 5 Ghz 300 Mbps antenne directionnelle 13 dBi</t>
  </si>
  <si>
    <t>NETPE650</t>
  </si>
  <si>
    <t>Onduleur Line Interactive 650VA/360W Tour</t>
  </si>
  <si>
    <t>Onduleur Line Interactive 600VA/360W Tour sans USB</t>
  </si>
  <si>
    <t>NETPE850</t>
  </si>
  <si>
    <t>NETPE1000</t>
  </si>
  <si>
    <t>NETPE1500</t>
  </si>
  <si>
    <t>NETPE2000</t>
  </si>
  <si>
    <t>NETRT1100</t>
  </si>
  <si>
    <t>Onduleur Line Interactive 850VA/480W Tour</t>
  </si>
  <si>
    <t>Onduleur Line Interactive 1000VA/600W Tour</t>
  </si>
  <si>
    <t>Onduleur Line Interactive 1500VA/900W Tour</t>
  </si>
  <si>
    <t>Onduleur Line Interactive 2000VA/1200W Tour</t>
  </si>
  <si>
    <t>Onduleur Online 1100VA/900W Tour/Rack avec glissières 19''</t>
  </si>
  <si>
    <t>NETRT1700</t>
  </si>
  <si>
    <t>Onduleur Online 1700VA/1350W Tour/Rack avec glissières 19''</t>
  </si>
  <si>
    <t>NETRT2200</t>
  </si>
  <si>
    <t>Onduleur Online 2200VA/1800W Tour/Rack avec glissières 19''</t>
  </si>
  <si>
    <t>NETRT3300</t>
  </si>
  <si>
    <t>Onduleur Online 3300VA/2700W Tour/Rack avec glissières 19''</t>
  </si>
  <si>
    <t>NETRT5000</t>
  </si>
  <si>
    <t>Onduleur Online 5000VA/4500W Tour/Rack avec glissières 19''</t>
  </si>
  <si>
    <t>NETRT7000</t>
  </si>
  <si>
    <t>Onduleur Online 7000VA/5400W Tour/Rack avec glissières 19''</t>
  </si>
  <si>
    <t>NETRT9000</t>
  </si>
  <si>
    <t>Onduleur Online 9000VA/7200W Tour/Rack avec glissières 19''</t>
  </si>
  <si>
    <t>NETRT11000</t>
  </si>
  <si>
    <t>Onduleur Online 11000VA/9000W Tour/Rack avec glissières 19''</t>
  </si>
  <si>
    <t>Pour les prestations ci-dessous</t>
  </si>
  <si>
    <t>- Location de certificateur cuivre</t>
  </si>
  <si>
    <t>- Etudes de couverture et d'implantation Wifi/DECT</t>
  </si>
  <si>
    <t>- Paramétrage de matériel actif (switch, routeur, Wifi)</t>
  </si>
  <si>
    <t>- Mise en service d'IPBX</t>
  </si>
  <si>
    <t>- Formation</t>
  </si>
  <si>
    <t>CJC6A</t>
  </si>
  <si>
    <t>MC1000RSCSM</t>
  </si>
  <si>
    <t>MCPRJ6A</t>
  </si>
  <si>
    <t>MCPRJ6AC</t>
  </si>
  <si>
    <t>MCPRL7</t>
  </si>
  <si>
    <t>100140</t>
  </si>
  <si>
    <t>50-500</t>
  </si>
  <si>
    <t>50-550</t>
  </si>
  <si>
    <r>
      <t xml:space="preserve">Plug RJ45 mâle pour câble rigide </t>
    </r>
    <r>
      <rPr>
        <b/>
        <sz val="11"/>
        <color theme="1"/>
        <rFont val="Calibri"/>
        <family val="2"/>
        <scheme val="minor"/>
      </rPr>
      <t>cat. 6a</t>
    </r>
  </si>
  <si>
    <r>
      <t xml:space="preserve">Plug RJ45 mâle pour câble rigide </t>
    </r>
    <r>
      <rPr>
        <b/>
        <sz val="11"/>
        <color theme="1"/>
        <rFont val="Calibri"/>
        <family val="2"/>
        <scheme val="minor"/>
      </rPr>
      <t>cat. 6a</t>
    </r>
    <r>
      <rPr>
        <sz val="11"/>
        <color theme="1"/>
        <rFont val="Calibri"/>
        <family val="2"/>
        <scheme val="minor"/>
      </rPr>
      <t xml:space="preserve"> - 130E405032-E</t>
    </r>
  </si>
  <si>
    <r>
      <t xml:space="preserve">Plug RJ45 mâle pour câble rigide </t>
    </r>
    <r>
      <rPr>
        <b/>
        <sz val="11"/>
        <color theme="1"/>
        <rFont val="Calibri"/>
        <family val="2"/>
        <scheme val="minor"/>
      </rPr>
      <t>cat. 6a</t>
    </r>
    <r>
      <rPr>
        <sz val="11"/>
        <color theme="1"/>
        <rFont val="Calibri"/>
        <family val="2"/>
        <scheme val="minor"/>
      </rPr>
      <t xml:space="preserve"> coudé - 130E405042-E</t>
    </r>
  </si>
  <si>
    <t>Prolongateurs - Réparateurs de câbes cuivre</t>
  </si>
  <si>
    <t>721575</t>
  </si>
  <si>
    <t>TLEAP225</t>
  </si>
  <si>
    <t>Câble cuivre</t>
  </si>
  <si>
    <t>Connectique cuivre, plastrons, panneaux</t>
  </si>
  <si>
    <t>Cordons cuivre</t>
  </si>
  <si>
    <t>Moulures</t>
  </si>
  <si>
    <t>Goulotte</t>
  </si>
  <si>
    <t>Accessoires goulotte</t>
  </si>
  <si>
    <t>Colonnes</t>
  </si>
  <si>
    <t>Boites de sol</t>
  </si>
  <si>
    <t>Prises de courant</t>
  </si>
  <si>
    <t>Câble fibre optique</t>
  </si>
  <si>
    <t>Tiroirs optiques, pigtails</t>
  </si>
  <si>
    <t>Jarretières optiques</t>
  </si>
  <si>
    <t>Baies de brassage 19''</t>
  </si>
  <si>
    <t xml:space="preserve">Coffrets de brassage </t>
  </si>
  <si>
    <t>Accessoires 19''</t>
  </si>
  <si>
    <t>Switches</t>
  </si>
  <si>
    <t>Convertisseurs de média, module SFP</t>
  </si>
  <si>
    <t>Autocoms IP</t>
  </si>
  <si>
    <t>Postes téléphoniques, bornes et combinés DECT</t>
  </si>
  <si>
    <t>Interphonie IP</t>
  </si>
  <si>
    <t>WIFI</t>
  </si>
  <si>
    <t>3. Colonnes et Potelets</t>
  </si>
  <si>
    <t>4. Boites de sol</t>
  </si>
  <si>
    <t>5. Châpelets de prises de courant</t>
  </si>
  <si>
    <t>5. Prises de courant</t>
  </si>
  <si>
    <t>2. Switches manageables SNMP</t>
  </si>
  <si>
    <t>X. Téléphonie &amp; Interphonie</t>
  </si>
  <si>
    <t>2. Goulottes &amp; accessoires</t>
  </si>
  <si>
    <t>1. Tiroirs optiques</t>
  </si>
  <si>
    <t>1. Baies de brassage</t>
  </si>
  <si>
    <t>2. Panneaux téléphoniques</t>
  </si>
  <si>
    <t xml:space="preserve">Switch 24 ports RJ45 10/100/1000 non manageable, rackable </t>
  </si>
  <si>
    <t>Switch 6 ports RJ45 10/100/1000 non manageable 55W</t>
  </si>
  <si>
    <t>Switch 8 ports RJ45 10/100/1000 non manageable PoE 100W</t>
  </si>
  <si>
    <r>
      <t xml:space="preserve">Connecteur de jonction </t>
    </r>
    <r>
      <rPr>
        <b/>
        <sz val="11"/>
        <color theme="1"/>
        <rFont val="Calibri"/>
        <family val="2"/>
        <scheme val="minor"/>
      </rPr>
      <t>catégorie 6a</t>
    </r>
    <r>
      <rPr>
        <sz val="11"/>
        <color theme="1"/>
        <rFont val="Calibri"/>
        <family val="2"/>
        <scheme val="minor"/>
      </rPr>
      <t xml:space="preserve"> blindé</t>
    </r>
  </si>
  <si>
    <r>
      <t xml:space="preserve">Prolongateur - Réparateur de câble </t>
    </r>
    <r>
      <rPr>
        <b/>
        <sz val="11"/>
        <color theme="1"/>
        <rFont val="Calibri"/>
        <family val="2"/>
        <scheme val="minor"/>
      </rPr>
      <t>Classe Fa</t>
    </r>
    <r>
      <rPr>
        <sz val="11"/>
        <color theme="1"/>
        <rFont val="Calibri"/>
        <family val="2"/>
        <scheme val="minor"/>
      </rPr>
      <t xml:space="preserve"> IP67</t>
    </r>
  </si>
  <si>
    <t>1. Colonnes montantes optiques</t>
  </si>
  <si>
    <t>FTT6M24</t>
  </si>
  <si>
    <t>FTT6M48</t>
  </si>
  <si>
    <t>FTT6M72</t>
  </si>
  <si>
    <t>FTT6M96</t>
  </si>
  <si>
    <t>FTT6M144</t>
  </si>
  <si>
    <t>FTT4M96PRC50/50</t>
  </si>
  <si>
    <t>FTT4M24PRC50/50</t>
  </si>
  <si>
    <t>Colonne montante 24 FO modulo 4 préconnectée SC/APC à une extrémité  50% L=50m</t>
  </si>
  <si>
    <t>Colonne montante 24 FO modulo 4 préconnectée SC/APC à une extrémité  50% L=100m</t>
  </si>
  <si>
    <t>Colonne montante 24 FO modulo 4 préconnectée SC/APC à une extrémité  50% L=150m</t>
  </si>
  <si>
    <t>FTT4M24PRC50/100</t>
  </si>
  <si>
    <t>FTT4M24PRC50/150</t>
  </si>
  <si>
    <t>FTT4M48PRC50/50</t>
  </si>
  <si>
    <t>FTT4M48PRC50/100</t>
  </si>
  <si>
    <t>FTT4M48PRC50/150</t>
  </si>
  <si>
    <t>Colonne montante 48 FO modulo 4 préconnectée SC/APC à une extrémité  50% L=50m</t>
  </si>
  <si>
    <t>Colonne montante 48 FO modulo 4 préconnectée SC/APC à une extrémité  50% L=100m</t>
  </si>
  <si>
    <t>Colonne montante 48 FO modulo 4 préconnectée SC/APC à une extrémité  50% L=150m</t>
  </si>
  <si>
    <t>FTT4M72PRC50/50</t>
  </si>
  <si>
    <t>FTT4M72PRC50/100</t>
  </si>
  <si>
    <t>FTT4M72PRC50/150</t>
  </si>
  <si>
    <t>Colonne montante 72 FO modulo 4 préconnectée SC/APC à une extrémité  50% L=50m</t>
  </si>
  <si>
    <t>Colonne montante 72 FO modulo 4 préconnectée SC/APC à une extrémité  50% L=100m</t>
  </si>
  <si>
    <t>Colonne montante 72 FO modulo 4 préconnectée SC/APC à une extrémité  50% L=150m</t>
  </si>
  <si>
    <t>Colonne montante 96 FO modulo 4 préconnectée SC/APC à une extrémité  50% L=50m</t>
  </si>
  <si>
    <t>Colonne montante 96 FO modulo 4 préconnectée SC/APC à une extrémité  50% L=100m</t>
  </si>
  <si>
    <t>Colonne montante 96 FO modulo 4 préconnectée SC/APC à une extrémité  50% L=150m</t>
  </si>
  <si>
    <t>FTT4M96PRC50/100</t>
  </si>
  <si>
    <t>FTT4M96PRC50/150</t>
  </si>
  <si>
    <t>FTT4M144PRC50/50</t>
  </si>
  <si>
    <t>FTT4M144PRC50/100</t>
  </si>
  <si>
    <t>Colonne montante 144 FO modulo 4 préconnectée SC/APC à une extrémité  50% L=50m</t>
  </si>
  <si>
    <t>Colonne montante 144 FO modulo 4 préconnectée SC/APC à une extrémité  50% L=100m</t>
  </si>
  <si>
    <t>2. Liaisons abonnés</t>
  </si>
  <si>
    <t>FTT1LA30M</t>
  </si>
  <si>
    <t>FTT1LA50M</t>
  </si>
  <si>
    <t>FTT1LA100M</t>
  </si>
  <si>
    <t>Liaison abonné précâblée 1 SC/APC sur PTO L=30m</t>
  </si>
  <si>
    <t>Liaison abonné précâblée 1 SC/APC sur PTO L=50m</t>
  </si>
  <si>
    <t>Liaison abonné précâblée 1 SC/APC sur PTO L=100m</t>
  </si>
  <si>
    <t>Liaison abonné précâblée 4 SC/APC sur PTO L=30m</t>
  </si>
  <si>
    <t>Liaison abonné précâblée 4 SC/APC sur PTO L=50m</t>
  </si>
  <si>
    <t>Liaison abonné précâblée 4 SC/APC sur PTO L=100m</t>
  </si>
  <si>
    <t>FTT4LA30M</t>
  </si>
  <si>
    <t>FTT4LA50M</t>
  </si>
  <si>
    <t>FTT4LA100M</t>
  </si>
  <si>
    <t>Liaison abonné extérieure PE précâblée 1 SC/APC sur PTO L=30m</t>
  </si>
  <si>
    <t>FTT1LAEPE30M</t>
  </si>
  <si>
    <t>Liaison abonné extérieure PE précâblée 1 SC/APC sur PTO L=50m</t>
  </si>
  <si>
    <t>FTT1LAEPE50M</t>
  </si>
  <si>
    <t>FTT1LAEPE70M</t>
  </si>
  <si>
    <t>Liaison abonné extérieure PE précâblée 1 SC/APC sur PTO L=70m</t>
  </si>
  <si>
    <t>FTT1LAEPE90M</t>
  </si>
  <si>
    <t>Liaison abonné extérieure PE précâblée 1 SC/APC sur PTO L=90m</t>
  </si>
  <si>
    <t>3. Boitiers d'étage PBO</t>
  </si>
  <si>
    <t>4. Points de raccordement PMI</t>
  </si>
  <si>
    <t>Edition : Septembre 2021</t>
  </si>
  <si>
    <r>
      <t>Câble</t>
    </r>
    <r>
      <rPr>
        <b/>
        <sz val="11"/>
        <color theme="1"/>
        <rFont val="Calibri"/>
        <family val="2"/>
        <scheme val="minor"/>
      </rPr>
      <t xml:space="preserve"> cat. 6a</t>
    </r>
    <r>
      <rPr>
        <sz val="11"/>
        <color theme="1"/>
        <rFont val="Calibri"/>
        <family val="2"/>
        <scheme val="minor"/>
      </rPr>
      <t xml:space="preserve"> S/FTP 1x4 paires 100 ohms gaine Dca - Touret 500M</t>
    </r>
  </si>
  <si>
    <r>
      <t xml:space="preserve">Câble </t>
    </r>
    <r>
      <rPr>
        <b/>
        <sz val="11"/>
        <color theme="1"/>
        <rFont val="Calibri"/>
        <family val="2"/>
        <scheme val="minor"/>
      </rPr>
      <t>cat. 6a</t>
    </r>
    <r>
      <rPr>
        <sz val="11"/>
        <color theme="1"/>
        <rFont val="Calibri"/>
        <family val="2"/>
        <scheme val="minor"/>
      </rPr>
      <t xml:space="preserve"> S/FTP 2x4 paires 100 ohms gaine Dca - Touret 500M</t>
    </r>
  </si>
  <si>
    <t>Cordon HDMI Highspeed ethernet or 2m</t>
  </si>
  <si>
    <t>BCC3388</t>
  </si>
  <si>
    <t>Baie brassage 19'' noire 33U 800x800, 4 montants, 4 vérins, 4 roulettes, guides-câbles verticaux</t>
  </si>
  <si>
    <t>BCC42610</t>
  </si>
  <si>
    <t>Baie brassage 19'' noire 42U 600x1000, 4 montants, 4 vérins, 4 roulettes</t>
  </si>
  <si>
    <t>C191539</t>
  </si>
  <si>
    <t>Coffret brassage 19'' noir 18U profondeur 390 mm, 4 montants</t>
  </si>
  <si>
    <t>Switch 24 ports RJ45 10/100/1000 non manageable PoE+ 2 ports 2SFP 170W</t>
  </si>
  <si>
    <t>TLSG2210P</t>
  </si>
  <si>
    <t>Switch 8 ports RJ45 10/100/1000 PoE, 2 ports SFP, web manageable 57W</t>
  </si>
  <si>
    <t>TLSG2210MP</t>
  </si>
  <si>
    <t>Switch 8 ports RJ45 10/100/1000 PoE+, 2 ports SFP, web manageable 150W</t>
  </si>
  <si>
    <t>TLSG2428P</t>
  </si>
  <si>
    <t>TLSG3452P</t>
  </si>
  <si>
    <t>TLSG3428</t>
  </si>
  <si>
    <t>TLSG3452</t>
  </si>
  <si>
    <t>2NIP9155023</t>
  </si>
  <si>
    <t>TLOC300</t>
  </si>
  <si>
    <t>Contrôleur Wifi Omada Cloud 300, 500 AP, 15000 clients Wifi</t>
  </si>
  <si>
    <t>TLEAP620HD</t>
  </si>
  <si>
    <t>TLEAP660HD</t>
  </si>
  <si>
    <t>Point d'accès Wifi Omada Wifi 6 1800 Mbps 802.11 a/b/g/n/ac/ax</t>
  </si>
  <si>
    <t>Point d'accès Wifi Omada Wifi 6 3600 Mbps 802.11 a/b/g/n/ac/ax</t>
  </si>
  <si>
    <t>Câble pour colonne montante optique OS2 G657 24 brins modulo 6</t>
  </si>
  <si>
    <t>Câble pour colonne montante optique OS2 G657 48 brins modulo 6</t>
  </si>
  <si>
    <t>Câble pour colonne montante optique OS2 G657 72 brins modulo 6</t>
  </si>
  <si>
    <t>Câble pour colonne montante optique OS2 G657 96 brins modulo 6</t>
  </si>
  <si>
    <t>Câble pour colonne montante optique OS2 G657 144 brins modulo 6</t>
  </si>
  <si>
    <t>FTT6M36</t>
  </si>
  <si>
    <t>Câble pour colonne montante optique OS2 G657 36 brins modulo 6</t>
  </si>
  <si>
    <t>FTTH</t>
  </si>
  <si>
    <t>Colonne montante 24 FO modulo 4 préconnectée SC/APC à une extrémité  50% L=10m</t>
  </si>
  <si>
    <t>FTT4M24PRC50/10</t>
  </si>
  <si>
    <t>Colonne montante 48 FO modulo 4 préconnectée SC/APC à une extrémité  50% L=10m</t>
  </si>
  <si>
    <t>Colonne montante 72 FO modulo 4 préconnectée SC/APC à une extrémité  50% L=10m</t>
  </si>
  <si>
    <t>Colonne montante 96 FO modulo 4 préconnectée SC/APC à une extrémité  50% L=10m</t>
  </si>
  <si>
    <t>FTT4M144PRC50/10</t>
  </si>
  <si>
    <t>Colonne montante 144 FO modulo 4 préconnectée SC/APC à une extrémité  50% L=10m</t>
  </si>
  <si>
    <t>FTT1LA15M</t>
  </si>
  <si>
    <t>Liaison abonné précâblée 1 SC/APC sur PTO L=15m</t>
  </si>
  <si>
    <t>FTT4LA15M</t>
  </si>
  <si>
    <t>Liaison abonné précâblée 4 SC/APC sur PTO L=15m</t>
  </si>
  <si>
    <t>BMO12IP54</t>
  </si>
  <si>
    <t>Boitier PBO équipé pour 48 fusions</t>
  </si>
  <si>
    <t>Boitier PBO équipé pour 32 fusions</t>
  </si>
  <si>
    <t>FTTPBO144</t>
  </si>
  <si>
    <t>Boitier PBO équipé pour 144 fusions</t>
  </si>
  <si>
    <t>Coffret universel de pied d'immeuble 4 modules</t>
  </si>
  <si>
    <t>IC5752</t>
  </si>
  <si>
    <t>IC5951</t>
  </si>
  <si>
    <t>IC5754</t>
  </si>
  <si>
    <t>IC5952</t>
  </si>
  <si>
    <t>IC5953</t>
  </si>
  <si>
    <t>IC5966</t>
  </si>
  <si>
    <t>IC5967</t>
  </si>
  <si>
    <t>Coffret universel de pied d'immeuble 8 modules</t>
  </si>
  <si>
    <t>Module 12 raccords SC/APC pour riser préco</t>
  </si>
  <si>
    <t>Platine murale de fixation h 1000 mm pour Coffret 4 modules</t>
  </si>
  <si>
    <t>Platine Murale fixation h 1500 mm pour coffret  8 modules</t>
  </si>
  <si>
    <t>Coffret aux. stockage 3 modules</t>
  </si>
  <si>
    <t>Coffret aux. stockage 6 modules</t>
  </si>
  <si>
    <t>iTOS de stockage 1U CD</t>
  </si>
  <si>
    <t>Tiroir optique 1U modulaire pivotant iTOM-48 raccords SC/APC</t>
  </si>
  <si>
    <t>Tiroir optique 2U modulaire pivotant iTOM-96 raccords SC/APC</t>
  </si>
  <si>
    <t>Tiroir optique 3U modulaire pivotant iTOM-144 raccords SC/APC</t>
  </si>
  <si>
    <t>Equerre  2U 19" pour iTOM-V2 si baie 19'' pas Idea Optical</t>
  </si>
  <si>
    <t>Equerre  3U 19" pour iTOM-V2 si baie 19'' pas Idea Optical</t>
  </si>
  <si>
    <t>IC5962</t>
  </si>
  <si>
    <t>IC5957</t>
  </si>
  <si>
    <t>IC5956</t>
  </si>
  <si>
    <t>IC5955</t>
  </si>
  <si>
    <t>IC5954</t>
  </si>
  <si>
    <t>IB1395</t>
  </si>
  <si>
    <t>IB1396</t>
  </si>
  <si>
    <t>Baie IBER 803-RES COM avec porte et flancs pour PMI grande capacité</t>
  </si>
  <si>
    <t>Point de Mutualisation Baie pour Zones Très Denses</t>
  </si>
  <si>
    <t>Point de Mutualisation coffret pour Zones Très Denses</t>
  </si>
  <si>
    <t>MC1000RPOESFP</t>
  </si>
  <si>
    <t>Convertisseur de média Gigabit 1 port RJ45 10/100/1000 Poe/PoE+ + 1 port SFP Gigabi</t>
  </si>
  <si>
    <t>OM46CLT</t>
  </si>
  <si>
    <t>OS26CLT</t>
  </si>
  <si>
    <t>Fibre optique OM4 50/125 6 brins inter/exter armée fibre gaine Dca CLT</t>
  </si>
  <si>
    <t>Fibre optique OS2 9/125 6 brins inter/exter armée fibre gaine Dca CLT</t>
  </si>
  <si>
    <t>OM36CST</t>
  </si>
  <si>
    <t>Fibre optique OM3 50/125 6 brins inter/exter armée acier gaine Dca CST</t>
  </si>
  <si>
    <t>Fibre optique OM4 50/125 6 brins inter/exter armée acier gaine Dca CST</t>
  </si>
  <si>
    <t>OM46CST</t>
  </si>
  <si>
    <t>Fibre optique OS2 9/125 4 brins inter/exter armée acier gaine Dca CLT</t>
  </si>
  <si>
    <t>Fibre optique OS2 9/125 8 brins inter/exter armée acier gaine Dca CLT</t>
  </si>
  <si>
    <t>Fibre optique OS2 9/125 12 brins inter/exter armée acier gaine Dca CLT</t>
  </si>
  <si>
    <t>Fibre optique OS2 9/125 24 brins inter/exter armée acier gaine Dca CLT</t>
  </si>
  <si>
    <t>XIV. FTTH</t>
  </si>
  <si>
    <t>FTTPBO32</t>
  </si>
  <si>
    <t>2,,88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</si>
</sst>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44" formatCode="_-* #,##0.00\ &quot;€&quot;_-;\-* #,##0.00\ &quot;€&quot;_-;_-* &quot;-&quot;??\ &quot;€&quot;_-;_-@_-"/>
  </numFmts>
  <fonts count="35" x14ac:knownFonts="1">
    <font>
      <sz val="11"/>
      <color theme="1"/>
      <name val="Calibri"/>
      <family val="2"/>
      <scheme val="minor"/>
    </font>
    <font>
      <b/>
      <sz val="11"/>
      <color theme="1"/>
      <name val="Calibri"/>
      <family val="2"/>
      <scheme val="minor"/>
    </font>
    <font>
      <sz val="8"/>
      <name val="Calibri"/>
      <family val="2"/>
      <scheme val="minor"/>
    </font>
    <font>
      <u/>
      <sz val="11"/>
      <color theme="1"/>
      <name val="Calibri"/>
      <family val="2"/>
      <scheme val="minor"/>
    </font>
    <font>
      <sz val="11"/>
      <name val="Calibri"/>
      <family val="2"/>
      <scheme val="minor"/>
    </font>
    <font>
      <sz val="11"/>
      <color theme="4"/>
      <name val="Calibri"/>
      <family val="2"/>
      <scheme val="minor"/>
    </font>
    <font>
      <u/>
      <sz val="11"/>
      <color rgb="FFFF0000"/>
      <name val="Calibri"/>
      <family val="2"/>
      <scheme val="minor"/>
    </font>
    <font>
      <b/>
      <u/>
      <sz val="14"/>
      <name val="Calibri"/>
      <family val="2"/>
      <scheme val="minor"/>
    </font>
    <font>
      <sz val="11"/>
      <color rgb="FFFF4F4F"/>
      <name val="Calibri"/>
      <family val="2"/>
      <scheme val="minor"/>
    </font>
    <font>
      <sz val="11"/>
      <color rgb="FF0070C0"/>
      <name val="Calibri"/>
      <family val="2"/>
      <scheme val="minor"/>
    </font>
    <font>
      <sz val="11"/>
      <color theme="1"/>
      <name val="Calibri"/>
      <family val="2"/>
      <scheme val="minor"/>
    </font>
    <font>
      <b/>
      <sz val="12"/>
      <color theme="1"/>
      <name val="Calibri"/>
      <family val="2"/>
      <scheme val="minor"/>
    </font>
    <font>
      <b/>
      <sz val="12"/>
      <name val="Calibri"/>
      <family val="2"/>
      <scheme val="minor"/>
    </font>
    <font>
      <b/>
      <sz val="11"/>
      <name val="Calibri"/>
      <family val="2"/>
      <scheme val="minor"/>
    </font>
    <font>
      <b/>
      <u/>
      <sz val="11"/>
      <color rgb="FFFF0000"/>
      <name val="Calibri"/>
      <family val="2"/>
      <scheme val="minor"/>
    </font>
    <font>
      <sz val="11"/>
      <color rgb="FF44A12A"/>
      <name val="Verdana"/>
      <family val="2"/>
    </font>
    <font>
      <b/>
      <sz val="12"/>
      <color rgb="FF004D9B"/>
      <name val="Verdana"/>
      <family val="2"/>
    </font>
    <font>
      <sz val="7"/>
      <color rgb="FF666666"/>
      <name val="Verdana"/>
      <family val="2"/>
    </font>
    <font>
      <sz val="8"/>
      <color rgb="FF444444"/>
      <name val="Arial"/>
      <family val="2"/>
    </font>
    <font>
      <sz val="11"/>
      <color rgb="FF000000"/>
      <name val="Calibri"/>
      <family val="2"/>
      <scheme val="minor"/>
    </font>
    <font>
      <sz val="8"/>
      <color rgb="FF363636"/>
      <name val="Arial"/>
      <family val="2"/>
    </font>
    <font>
      <sz val="8"/>
      <color rgb="FF333333"/>
      <name val="Arial"/>
      <family val="2"/>
    </font>
    <font>
      <sz val="8"/>
      <color rgb="FF000000"/>
      <name val="Arial"/>
      <family val="2"/>
    </font>
    <font>
      <sz val="10"/>
      <color theme="1"/>
      <name val="Times New Roman"/>
      <family val="1"/>
    </font>
    <font>
      <sz val="8"/>
      <color rgb="FF626366"/>
      <name val="Times New Roman"/>
      <family val="1"/>
    </font>
    <font>
      <sz val="7"/>
      <color rgb="FFFEFFFE"/>
      <name val="Times New Roman"/>
      <family val="1"/>
    </font>
    <font>
      <sz val="9"/>
      <color theme="1"/>
      <name val="Calibri"/>
      <family val="2"/>
      <scheme val="minor"/>
    </font>
    <font>
      <sz val="11"/>
      <color rgb="FF000000"/>
      <name val="Arial"/>
      <family val="2"/>
    </font>
    <font>
      <sz val="11"/>
      <color rgb="FF212529"/>
      <name val="Segoe UI"/>
      <family val="2"/>
    </font>
    <font>
      <sz val="11"/>
      <color rgb="FF007BFF"/>
      <name val="Arial"/>
      <family val="2"/>
    </font>
    <font>
      <i/>
      <u/>
      <sz val="11"/>
      <color theme="1"/>
      <name val="Calibri"/>
      <family val="2"/>
      <scheme val="minor"/>
    </font>
    <font>
      <b/>
      <i/>
      <u/>
      <sz val="16"/>
      <color theme="1"/>
      <name val="Calibri"/>
      <family val="2"/>
      <scheme val="minor"/>
    </font>
    <font>
      <sz val="7"/>
      <color rgb="FF363636"/>
      <name val="Arial"/>
      <family val="2"/>
    </font>
    <font>
      <u/>
      <sz val="11"/>
      <color theme="10"/>
      <name val="Calibri"/>
      <family val="2"/>
      <scheme val="minor"/>
    </font>
    <font>
      <b/>
      <i/>
      <sz val="11"/>
      <color theme="1"/>
      <name val="Calibri"/>
      <family val="2"/>
      <scheme val="minor"/>
    </font>
  </fonts>
  <fills count="7">
    <fill>
      <patternFill patternType="none"/>
    </fill>
    <fill>
      <patternFill patternType="gray125"/>
    </fill>
    <fill>
      <patternFill patternType="solid">
        <fgColor rgb="FFFF757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4F4F"/>
        <bgColor indexed="64"/>
      </patternFill>
    </fill>
    <fill>
      <patternFill patternType="gray0625">
        <bgColor theme="0" tint="-0.249977111117893"/>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xf numFmtId="44" fontId="10" fillId="0" borderId="0" applyFont="0" applyFill="0" applyBorder="0" applyAlignment="0" applyProtection="0"/>
    <xf numFmtId="9" fontId="10" fillId="0" borderId="0" applyFont="0" applyFill="0" applyBorder="0" applyAlignment="0" applyProtection="0"/>
    <xf numFmtId="0" fontId="33" fillId="0" borderId="0" applyNumberFormat="0" applyFill="0" applyBorder="0" applyAlignment="0" applyProtection="0"/>
  </cellStyleXfs>
  <cellXfs count="131">
    <xf numFmtId="0" fontId="0" fillId="0" borderId="0" xfId="0"/>
    <xf numFmtId="0" fontId="0" fillId="0" borderId="0" xfId="0" applyBorder="1" applyAlignment="1">
      <alignment vertical="center"/>
    </xf>
    <xf numFmtId="0" fontId="0" fillId="0" borderId="0" xfId="0" applyBorder="1"/>
    <xf numFmtId="0" fontId="8" fillId="0" borderId="0" xfId="0" applyFont="1" applyFill="1" applyBorder="1" applyAlignment="1">
      <alignment vertical="center"/>
    </xf>
    <xf numFmtId="0" fontId="4" fillId="0" borderId="0" xfId="0" applyFont="1" applyFill="1" applyBorder="1" applyAlignment="1">
      <alignment vertical="center" wrapText="1"/>
    </xf>
    <xf numFmtId="0" fontId="0" fillId="0" borderId="0" xfId="0" quotePrefix="1"/>
    <xf numFmtId="0" fontId="0" fillId="0" borderId="0" xfId="0"/>
    <xf numFmtId="0" fontId="0" fillId="4" borderId="18" xfId="0" applyFill="1" applyBorder="1"/>
    <xf numFmtId="0" fontId="0" fillId="3" borderId="0" xfId="0" applyFill="1" applyBorder="1" applyAlignment="1">
      <alignment horizontal="center"/>
    </xf>
    <xf numFmtId="0" fontId="0" fillId="3" borderId="0" xfId="0" applyFill="1" applyBorder="1" applyAlignment="1">
      <alignment horizontal="left"/>
    </xf>
    <xf numFmtId="0" fontId="15" fillId="0" borderId="0" xfId="0" applyFont="1" applyAlignment="1">
      <alignment horizontal="left" vertical="center" wrapText="1" indent="1"/>
    </xf>
    <xf numFmtId="0" fontId="16" fillId="0" borderId="0" xfId="0" applyFont="1" applyAlignment="1">
      <alignment horizontal="left" vertical="center" wrapText="1" indent="1"/>
    </xf>
    <xf numFmtId="0" fontId="17" fillId="0" borderId="0" xfId="0" applyFont="1"/>
    <xf numFmtId="0" fontId="18" fillId="0" borderId="0" xfId="0" applyFont="1"/>
    <xf numFmtId="44" fontId="0" fillId="0" borderId="19" xfId="1" applyFont="1" applyFill="1" applyBorder="1" applyAlignment="1">
      <alignment horizontal="right" vertical="center"/>
    </xf>
    <xf numFmtId="44" fontId="4" fillId="5" borderId="19" xfId="1" applyFont="1" applyFill="1" applyBorder="1" applyAlignment="1">
      <alignment horizontal="center" vertical="center"/>
    </xf>
    <xf numFmtId="44" fontId="0" fillId="5" borderId="19" xfId="1" applyFont="1" applyFill="1" applyBorder="1"/>
    <xf numFmtId="0" fontId="0" fillId="0" borderId="0" xfId="0" applyFont="1"/>
    <xf numFmtId="0" fontId="0" fillId="5" borderId="19" xfId="0" applyFont="1" applyFill="1" applyBorder="1" applyAlignment="1">
      <alignment horizontal="center" vertical="center"/>
    </xf>
    <xf numFmtId="0" fontId="0" fillId="5" borderId="20" xfId="0" applyFont="1" applyFill="1" applyBorder="1" applyAlignment="1">
      <alignment horizontal="center" vertical="center"/>
    </xf>
    <xf numFmtId="0" fontId="19" fillId="0" borderId="0" xfId="0" applyFont="1"/>
    <xf numFmtId="0" fontId="20" fillId="0" borderId="0" xfId="0" applyFont="1"/>
    <xf numFmtId="44" fontId="12" fillId="5" borderId="21" xfId="1" applyFont="1" applyFill="1" applyBorder="1" applyAlignment="1">
      <alignment horizontal="center" vertical="center"/>
    </xf>
    <xf numFmtId="0" fontId="21" fillId="0" borderId="0" xfId="0" applyFont="1"/>
    <xf numFmtId="0" fontId="22" fillId="0" borderId="0" xfId="0" applyFont="1"/>
    <xf numFmtId="0" fontId="23" fillId="0" borderId="0" xfId="0" applyFont="1" applyAlignment="1">
      <alignment vertical="center"/>
    </xf>
    <xf numFmtId="0" fontId="0" fillId="0" borderId="0" xfId="0" applyAlignment="1">
      <alignment horizontal="center" vertical="center"/>
    </xf>
    <xf numFmtId="0" fontId="25" fillId="0" borderId="0" xfId="0" applyFont="1" applyAlignment="1">
      <alignment horizontal="center" vertical="center"/>
    </xf>
    <xf numFmtId="0" fontId="24" fillId="0" borderId="0" xfId="0" applyFont="1" applyAlignment="1">
      <alignment horizontal="center" vertical="center"/>
    </xf>
    <xf numFmtId="0" fontId="24" fillId="0" borderId="0" xfId="0" applyFont="1" applyAlignment="1">
      <alignment horizontal="right" vertical="center"/>
    </xf>
    <xf numFmtId="0" fontId="26" fillId="0" borderId="0" xfId="0" applyFont="1" applyAlignment="1">
      <alignment horizontal="center"/>
    </xf>
    <xf numFmtId="0" fontId="27" fillId="0" borderId="0" xfId="0" applyFont="1"/>
    <xf numFmtId="0" fontId="28" fillId="0" borderId="0" xfId="0" applyFont="1"/>
    <xf numFmtId="0" fontId="29" fillId="0" borderId="0" xfId="0" applyFont="1"/>
    <xf numFmtId="44" fontId="11" fillId="0" borderId="21" xfId="1" applyFont="1" applyFill="1" applyBorder="1" applyAlignment="1">
      <alignment horizontal="right" vertical="center"/>
    </xf>
    <xf numFmtId="0" fontId="0" fillId="0" borderId="0" xfId="0" applyFill="1" applyBorder="1"/>
    <xf numFmtId="0" fontId="5" fillId="3" borderId="0" xfId="0" applyFont="1" applyFill="1" applyBorder="1" applyAlignment="1">
      <alignment horizontal="center"/>
    </xf>
    <xf numFmtId="0" fontId="13" fillId="3" borderId="22" xfId="0" applyFont="1" applyFill="1" applyBorder="1" applyAlignment="1">
      <alignment horizontal="center"/>
    </xf>
    <xf numFmtId="0" fontId="13" fillId="3" borderId="0" xfId="0" applyFont="1" applyFill="1" applyBorder="1" applyAlignment="1">
      <alignment horizontal="center"/>
    </xf>
    <xf numFmtId="0" fontId="1" fillId="3" borderId="0" xfId="0" applyFont="1" applyFill="1" applyBorder="1" applyAlignment="1">
      <alignment horizontal="center"/>
    </xf>
    <xf numFmtId="0" fontId="0" fillId="3" borderId="0" xfId="0" quotePrefix="1" applyFill="1" applyBorder="1" applyAlignment="1">
      <alignment horizontal="left"/>
    </xf>
    <xf numFmtId="0" fontId="0" fillId="3" borderId="0" xfId="0" applyFill="1" applyBorder="1" applyAlignment="1"/>
    <xf numFmtId="0" fontId="1" fillId="4" borderId="0" xfId="0" applyFont="1" applyFill="1" applyBorder="1" applyAlignment="1">
      <alignment horizontal="center"/>
    </xf>
    <xf numFmtId="0" fontId="4" fillId="3" borderId="0" xfId="0" applyFont="1" applyFill="1" applyBorder="1" applyAlignment="1">
      <alignment horizontal="left"/>
    </xf>
    <xf numFmtId="0" fontId="5" fillId="3" borderId="0" xfId="0" applyFont="1" applyFill="1" applyBorder="1" applyAlignment="1">
      <alignment horizontal="left"/>
    </xf>
    <xf numFmtId="0" fontId="6" fillId="4" borderId="0" xfId="0" applyFont="1" applyFill="1" applyBorder="1" applyAlignment="1">
      <alignment horizontal="center"/>
    </xf>
    <xf numFmtId="0" fontId="4" fillId="3" borderId="0" xfId="0" applyFont="1" applyFill="1" applyBorder="1" applyAlignment="1">
      <alignment horizontal="center"/>
    </xf>
    <xf numFmtId="0" fontId="0" fillId="3" borderId="14" xfId="0" applyFill="1" applyBorder="1" applyAlignment="1">
      <alignment horizontal="center"/>
    </xf>
    <xf numFmtId="0" fontId="1" fillId="3" borderId="0" xfId="0" applyFont="1" applyFill="1" applyBorder="1" applyAlignment="1">
      <alignment horizontal="left"/>
    </xf>
    <xf numFmtId="0" fontId="0" fillId="3" borderId="0" xfId="0" applyFont="1" applyFill="1" applyBorder="1" applyAlignment="1">
      <alignment horizontal="left"/>
    </xf>
    <xf numFmtId="0" fontId="30" fillId="3" borderId="0" xfId="0" applyFont="1" applyFill="1" applyBorder="1" applyAlignment="1">
      <alignment horizontal="center"/>
    </xf>
    <xf numFmtId="0" fontId="31" fillId="3" borderId="19" xfId="0" applyFont="1" applyFill="1" applyBorder="1" applyAlignment="1">
      <alignment horizontal="center"/>
    </xf>
    <xf numFmtId="0" fontId="13" fillId="4" borderId="0" xfId="0" applyFont="1" applyFill="1" applyBorder="1" applyAlignment="1">
      <alignment horizontal="center"/>
    </xf>
    <xf numFmtId="0" fontId="4" fillId="3" borderId="19" xfId="0" applyFont="1" applyFill="1" applyBorder="1" applyAlignment="1">
      <alignment horizontal="left"/>
    </xf>
    <xf numFmtId="0" fontId="5" fillId="3" borderId="0" xfId="0" applyFont="1" applyFill="1" applyBorder="1" applyAlignment="1">
      <alignment horizontal="center" vertical="top"/>
    </xf>
    <xf numFmtId="0" fontId="0" fillId="3" borderId="0" xfId="0" applyFill="1" applyBorder="1" applyAlignment="1">
      <alignment horizontal="left" vertical="top" wrapText="1"/>
    </xf>
    <xf numFmtId="0" fontId="0" fillId="3" borderId="0" xfId="0" applyFill="1" applyBorder="1" applyAlignment="1">
      <alignment horizontal="center" vertical="top"/>
    </xf>
    <xf numFmtId="0" fontId="0" fillId="3" borderId="0" xfId="0" applyFill="1" applyBorder="1" applyAlignment="1">
      <alignment horizontal="left" vertical="top"/>
    </xf>
    <xf numFmtId="0" fontId="0" fillId="3" borderId="0" xfId="0" applyFill="1" applyBorder="1" applyAlignment="1">
      <alignment wrapText="1"/>
    </xf>
    <xf numFmtId="0" fontId="14" fillId="3" borderId="0" xfId="0" applyFont="1" applyFill="1" applyBorder="1" applyAlignment="1">
      <alignment horizontal="center"/>
    </xf>
    <xf numFmtId="49" fontId="4" fillId="3" borderId="0" xfId="0" applyNumberFormat="1" applyFont="1" applyFill="1" applyBorder="1" applyAlignment="1">
      <alignment horizontal="left"/>
    </xf>
    <xf numFmtId="49" fontId="11" fillId="5" borderId="21" xfId="0" applyNumberFormat="1" applyFont="1" applyFill="1" applyBorder="1" applyAlignment="1">
      <alignment horizontal="center" vertical="center"/>
    </xf>
    <xf numFmtId="49" fontId="1" fillId="5" borderId="19" xfId="0" applyNumberFormat="1" applyFont="1" applyFill="1" applyBorder="1" applyAlignment="1">
      <alignment horizontal="center" vertical="center"/>
    </xf>
    <xf numFmtId="49" fontId="0" fillId="5" borderId="19" xfId="0" applyNumberFormat="1" applyFont="1" applyFill="1" applyBorder="1" applyAlignment="1">
      <alignment horizontal="center" vertical="center"/>
    </xf>
    <xf numFmtId="49" fontId="0" fillId="5" borderId="19" xfId="0" quotePrefix="1" applyNumberFormat="1" applyFont="1" applyFill="1" applyBorder="1" applyAlignment="1">
      <alignment horizontal="center" vertical="center"/>
    </xf>
    <xf numFmtId="49" fontId="3" fillId="5" borderId="19" xfId="0" applyNumberFormat="1" applyFont="1" applyFill="1" applyBorder="1" applyAlignment="1">
      <alignment horizontal="center" vertical="center"/>
    </xf>
    <xf numFmtId="49" fontId="0" fillId="5" borderId="19" xfId="0" applyNumberFormat="1" applyFont="1" applyFill="1" applyBorder="1"/>
    <xf numFmtId="49" fontId="0" fillId="5" borderId="19" xfId="0" applyNumberFormat="1" applyFont="1" applyFill="1" applyBorder="1" applyAlignment="1">
      <alignment horizontal="center" vertical="top"/>
    </xf>
    <xf numFmtId="49" fontId="0" fillId="5" borderId="19" xfId="0" applyNumberFormat="1" applyFont="1" applyFill="1" applyBorder="1" applyAlignment="1">
      <alignment horizontal="center" vertical="center" wrapText="1"/>
    </xf>
    <xf numFmtId="0" fontId="32" fillId="0" borderId="0" xfId="0" applyFont="1"/>
    <xf numFmtId="0" fontId="1" fillId="6" borderId="0" xfId="0" applyFont="1" applyFill="1" applyBorder="1" applyAlignment="1">
      <alignment horizontal="center"/>
    </xf>
    <xf numFmtId="9" fontId="11" fillId="0" borderId="21" xfId="2" applyFont="1" applyFill="1" applyBorder="1" applyAlignment="1">
      <alignment horizontal="center" vertical="center"/>
    </xf>
    <xf numFmtId="9" fontId="0" fillId="0" borderId="19" xfId="2" applyFont="1" applyFill="1" applyBorder="1" applyAlignment="1">
      <alignment horizontal="center" vertical="center"/>
    </xf>
    <xf numFmtId="9" fontId="0" fillId="0" borderId="19" xfId="2" applyFont="1" applyFill="1" applyBorder="1"/>
    <xf numFmtId="9" fontId="0" fillId="0" borderId="0" xfId="2" applyFont="1"/>
    <xf numFmtId="49" fontId="11" fillId="5" borderId="19" xfId="0" applyNumberFormat="1" applyFont="1" applyFill="1" applyBorder="1" applyAlignment="1">
      <alignment horizontal="center" vertical="center"/>
    </xf>
    <xf numFmtId="44" fontId="11" fillId="0" borderId="19" xfId="1" applyFont="1" applyFill="1" applyBorder="1" applyAlignment="1">
      <alignment horizontal="right" vertical="center"/>
    </xf>
    <xf numFmtId="9" fontId="11" fillId="0" borderId="19" xfId="2" applyFont="1" applyFill="1" applyBorder="1" applyAlignment="1">
      <alignment horizontal="center" vertical="center"/>
    </xf>
    <xf numFmtId="44" fontId="12" fillId="5" borderId="19" xfId="1" applyFont="1" applyFill="1" applyBorder="1" applyAlignment="1">
      <alignment horizontal="center" vertical="center"/>
    </xf>
    <xf numFmtId="0" fontId="14" fillId="4" borderId="0" xfId="0" applyFont="1" applyFill="1" applyBorder="1" applyAlignment="1">
      <alignment horizontal="center"/>
    </xf>
    <xf numFmtId="0" fontId="0" fillId="3" borderId="19" xfId="0" applyFill="1" applyBorder="1" applyAlignment="1">
      <alignment horizontal="center"/>
    </xf>
    <xf numFmtId="0" fontId="13" fillId="3" borderId="19" xfId="0" applyFont="1" applyFill="1" applyBorder="1" applyAlignment="1">
      <alignment horizontal="center"/>
    </xf>
    <xf numFmtId="0" fontId="14" fillId="4" borderId="0" xfId="0" applyFont="1" applyFill="1" applyBorder="1" applyAlignment="1">
      <alignment horizontal="center" vertical="center"/>
    </xf>
    <xf numFmtId="9" fontId="0" fillId="0" borderId="0" xfId="2" applyFont="1" applyAlignment="1">
      <alignment horizontal="right"/>
    </xf>
    <xf numFmtId="0" fontId="6" fillId="3" borderId="0" xfId="0" applyFont="1" applyFill="1" applyBorder="1" applyAlignment="1">
      <alignment horizontal="center"/>
    </xf>
    <xf numFmtId="0" fontId="0" fillId="5" borderId="19" xfId="0" applyNumberFormat="1" applyFont="1" applyFill="1" applyBorder="1" applyAlignment="1">
      <alignment horizontal="center" vertical="center"/>
    </xf>
    <xf numFmtId="0" fontId="11" fillId="0" borderId="0" xfId="0" applyFont="1" applyAlignment="1">
      <alignment horizontal="right"/>
    </xf>
    <xf numFmtId="8" fontId="0" fillId="0" borderId="0" xfId="0" applyNumberFormat="1"/>
    <xf numFmtId="9" fontId="0" fillId="0" borderId="19" xfId="2" applyFont="1" applyFill="1" applyBorder="1" applyAlignment="1">
      <alignment horizontal="center"/>
    </xf>
    <xf numFmtId="0" fontId="34" fillId="3" borderId="0" xfId="0" applyFont="1" applyFill="1" applyBorder="1" applyAlignment="1">
      <alignment horizontal="left"/>
    </xf>
    <xf numFmtId="44" fontId="4" fillId="0" borderId="19" xfId="1" applyFont="1" applyFill="1" applyBorder="1" applyAlignment="1">
      <alignment horizontal="center" vertical="center"/>
    </xf>
    <xf numFmtId="0" fontId="0" fillId="0" borderId="0" xfId="0" applyFill="1"/>
    <xf numFmtId="0" fontId="3" fillId="3" borderId="12" xfId="3" applyFont="1" applyFill="1" applyBorder="1" applyAlignment="1">
      <alignment horizontal="center" vertical="center"/>
    </xf>
    <xf numFmtId="0" fontId="3" fillId="3" borderId="0" xfId="3" applyFont="1" applyFill="1" applyBorder="1" applyAlignment="1">
      <alignment horizontal="center" vertical="center"/>
    </xf>
    <xf numFmtId="0" fontId="3" fillId="3" borderId="17" xfId="3" applyFont="1" applyFill="1" applyBorder="1" applyAlignment="1">
      <alignment horizontal="center" vertical="center"/>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3" fillId="2" borderId="10" xfId="3" applyFont="1" applyFill="1" applyBorder="1" applyAlignment="1">
      <alignment horizontal="center" vertical="center"/>
    </xf>
    <xf numFmtId="0" fontId="3" fillId="2" borderId="11" xfId="3" applyFont="1" applyFill="1" applyBorder="1" applyAlignment="1">
      <alignment horizontal="center" vertical="center"/>
    </xf>
    <xf numFmtId="0" fontId="3" fillId="2" borderId="13" xfId="3" applyFont="1" applyFill="1" applyBorder="1" applyAlignment="1">
      <alignment horizontal="center" vertical="center"/>
    </xf>
    <xf numFmtId="0" fontId="3" fillId="2" borderId="14" xfId="3" applyFont="1" applyFill="1" applyBorder="1" applyAlignment="1">
      <alignment horizontal="center" vertical="center"/>
    </xf>
    <xf numFmtId="0" fontId="3" fillId="2" borderId="15" xfId="3" applyFont="1" applyFill="1" applyBorder="1" applyAlignment="1">
      <alignment horizontal="center" vertical="center"/>
    </xf>
    <xf numFmtId="0" fontId="3" fillId="2" borderId="16" xfId="3" applyFont="1" applyFill="1" applyBorder="1" applyAlignment="1">
      <alignment horizontal="center" vertical="center"/>
    </xf>
    <xf numFmtId="0" fontId="3" fillId="3" borderId="11" xfId="3" applyFont="1" applyFill="1" applyBorder="1" applyAlignment="1">
      <alignment horizontal="center" vertical="center"/>
    </xf>
    <xf numFmtId="0" fontId="3" fillId="3" borderId="15" xfId="3" applyFont="1" applyFill="1" applyBorder="1" applyAlignment="1">
      <alignment horizontal="center" vertical="center"/>
    </xf>
    <xf numFmtId="0" fontId="3" fillId="3" borderId="14" xfId="3" applyFont="1" applyFill="1" applyBorder="1" applyAlignment="1">
      <alignment horizontal="center" vertical="center"/>
    </xf>
    <xf numFmtId="0" fontId="3" fillId="3" borderId="16" xfId="3" applyFont="1" applyFill="1" applyBorder="1" applyAlignment="1">
      <alignment horizontal="center" vertical="center"/>
    </xf>
    <xf numFmtId="0" fontId="3" fillId="3" borderId="10" xfId="3" applyFont="1" applyFill="1" applyBorder="1" applyAlignment="1">
      <alignment horizontal="center" vertical="center"/>
    </xf>
    <xf numFmtId="0" fontId="3" fillId="3" borderId="13" xfId="3" applyFont="1" applyFill="1" applyBorder="1" applyAlignment="1">
      <alignment horizontal="center" vertical="center"/>
    </xf>
    <xf numFmtId="0" fontId="3" fillId="2" borderId="12" xfId="3" applyFont="1" applyFill="1" applyBorder="1" applyAlignment="1">
      <alignment horizontal="center" vertical="center"/>
    </xf>
    <xf numFmtId="0" fontId="3" fillId="2" borderId="0" xfId="3" applyFont="1" applyFill="1" applyBorder="1" applyAlignment="1">
      <alignment horizontal="center" vertical="center"/>
    </xf>
    <xf numFmtId="0" fontId="3" fillId="2" borderId="17" xfId="3" applyFont="1" applyFill="1" applyBorder="1" applyAlignment="1">
      <alignment horizontal="center" vertical="center"/>
    </xf>
    <xf numFmtId="0" fontId="3" fillId="3" borderId="0" xfId="3" applyFont="1" applyFill="1" applyBorder="1" applyAlignment="1">
      <alignment horizontal="center"/>
    </xf>
    <xf numFmtId="0" fontId="3" fillId="3" borderId="17" xfId="3" applyFont="1" applyFill="1" applyBorder="1" applyAlignment="1">
      <alignment horizontal="center"/>
    </xf>
    <xf numFmtId="0" fontId="7"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0" fillId="0" borderId="0" xfId="0" applyFill="1" applyAlignment="1">
      <alignment horizontal="center"/>
    </xf>
  </cellXfs>
  <cellStyles count="4">
    <cellStyle name="Lien hypertexte" xfId="3" builtinId="8"/>
    <cellStyle name="Monétaire" xfId="1" builtinId="4"/>
    <cellStyle name="Normal" xfId="0" builtinId="0"/>
    <cellStyle name="Pourcentage" xfId="2" builtinId="5"/>
  </cellStyles>
  <dxfs count="0"/>
  <tableStyles count="0" defaultTableStyle="TableStyleMedium2" defaultPivotStyle="PivotStyleLight16"/>
  <colors>
    <mruColors>
      <color rgb="FFFF4F4F"/>
      <color rgb="FFC80000"/>
      <color rgb="FFFF7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7.jpeg"/><Relationship Id="rId117" Type="http://schemas.openxmlformats.org/officeDocument/2006/relationships/image" Target="../media/image118.jpeg"/><Relationship Id="rId21" Type="http://schemas.openxmlformats.org/officeDocument/2006/relationships/image" Target="../media/image22.jpeg"/><Relationship Id="rId42" Type="http://schemas.openxmlformats.org/officeDocument/2006/relationships/image" Target="../media/image43.jpeg"/><Relationship Id="rId47" Type="http://schemas.openxmlformats.org/officeDocument/2006/relationships/image" Target="../media/image48.png"/><Relationship Id="rId63" Type="http://schemas.openxmlformats.org/officeDocument/2006/relationships/image" Target="../media/image64.jpeg"/><Relationship Id="rId68" Type="http://schemas.openxmlformats.org/officeDocument/2006/relationships/image" Target="../media/image69.jpeg"/><Relationship Id="rId84" Type="http://schemas.openxmlformats.org/officeDocument/2006/relationships/image" Target="../media/image85.jpeg"/><Relationship Id="rId89" Type="http://schemas.openxmlformats.org/officeDocument/2006/relationships/image" Target="../media/image90.jpeg"/><Relationship Id="rId112" Type="http://schemas.openxmlformats.org/officeDocument/2006/relationships/image" Target="../media/image113.jpeg"/><Relationship Id="rId133" Type="http://schemas.openxmlformats.org/officeDocument/2006/relationships/image" Target="../media/image134.jpeg"/><Relationship Id="rId138" Type="http://schemas.openxmlformats.org/officeDocument/2006/relationships/image" Target="../media/image139.jpeg"/><Relationship Id="rId154" Type="http://schemas.openxmlformats.org/officeDocument/2006/relationships/image" Target="../media/image155.jpeg"/><Relationship Id="rId159" Type="http://schemas.openxmlformats.org/officeDocument/2006/relationships/image" Target="../media/image160.png"/><Relationship Id="rId175" Type="http://schemas.openxmlformats.org/officeDocument/2006/relationships/image" Target="../media/image176.jpeg"/><Relationship Id="rId170" Type="http://schemas.openxmlformats.org/officeDocument/2006/relationships/image" Target="../media/image171.png"/><Relationship Id="rId16" Type="http://schemas.openxmlformats.org/officeDocument/2006/relationships/image" Target="../media/image17.jpeg"/><Relationship Id="rId107" Type="http://schemas.openxmlformats.org/officeDocument/2006/relationships/image" Target="../media/image108.jpeg"/><Relationship Id="rId11" Type="http://schemas.openxmlformats.org/officeDocument/2006/relationships/image" Target="../media/image12.jpeg"/><Relationship Id="rId32" Type="http://schemas.openxmlformats.org/officeDocument/2006/relationships/image" Target="../media/image33.jpeg"/><Relationship Id="rId37" Type="http://schemas.openxmlformats.org/officeDocument/2006/relationships/image" Target="../media/image38.png"/><Relationship Id="rId53" Type="http://schemas.openxmlformats.org/officeDocument/2006/relationships/image" Target="../media/image54.png"/><Relationship Id="rId58" Type="http://schemas.openxmlformats.org/officeDocument/2006/relationships/image" Target="../media/image59.jpeg"/><Relationship Id="rId74" Type="http://schemas.openxmlformats.org/officeDocument/2006/relationships/image" Target="../media/image75.jpeg"/><Relationship Id="rId79" Type="http://schemas.openxmlformats.org/officeDocument/2006/relationships/image" Target="../media/image80.jpeg"/><Relationship Id="rId102" Type="http://schemas.openxmlformats.org/officeDocument/2006/relationships/image" Target="../media/image103.jpeg"/><Relationship Id="rId123" Type="http://schemas.openxmlformats.org/officeDocument/2006/relationships/image" Target="../media/image124.jpeg"/><Relationship Id="rId128" Type="http://schemas.openxmlformats.org/officeDocument/2006/relationships/image" Target="../media/image129.jpeg"/><Relationship Id="rId144" Type="http://schemas.openxmlformats.org/officeDocument/2006/relationships/image" Target="../media/image145.jpeg"/><Relationship Id="rId149" Type="http://schemas.openxmlformats.org/officeDocument/2006/relationships/image" Target="../media/image150.jpeg"/><Relationship Id="rId5" Type="http://schemas.openxmlformats.org/officeDocument/2006/relationships/image" Target="../media/image6.jpeg"/><Relationship Id="rId90" Type="http://schemas.openxmlformats.org/officeDocument/2006/relationships/image" Target="../media/image91.jpeg"/><Relationship Id="rId95" Type="http://schemas.openxmlformats.org/officeDocument/2006/relationships/image" Target="../media/image96.jpeg"/><Relationship Id="rId160" Type="http://schemas.openxmlformats.org/officeDocument/2006/relationships/image" Target="../media/image161.jpeg"/><Relationship Id="rId165" Type="http://schemas.openxmlformats.org/officeDocument/2006/relationships/image" Target="../media/image166.jpeg"/><Relationship Id="rId181" Type="http://schemas.openxmlformats.org/officeDocument/2006/relationships/image" Target="../media/image182.emf"/><Relationship Id="rId186" Type="http://schemas.openxmlformats.org/officeDocument/2006/relationships/image" Target="../media/image187.png"/><Relationship Id="rId22" Type="http://schemas.openxmlformats.org/officeDocument/2006/relationships/image" Target="../media/image23.jpeg"/><Relationship Id="rId27" Type="http://schemas.openxmlformats.org/officeDocument/2006/relationships/image" Target="../media/image28.gif"/><Relationship Id="rId43" Type="http://schemas.openxmlformats.org/officeDocument/2006/relationships/image" Target="../media/image44.jpeg"/><Relationship Id="rId48" Type="http://schemas.openxmlformats.org/officeDocument/2006/relationships/image" Target="../media/image49.jpeg"/><Relationship Id="rId64" Type="http://schemas.openxmlformats.org/officeDocument/2006/relationships/image" Target="../media/image65.jpeg"/><Relationship Id="rId69" Type="http://schemas.openxmlformats.org/officeDocument/2006/relationships/image" Target="../media/image70.jpeg"/><Relationship Id="rId113" Type="http://schemas.openxmlformats.org/officeDocument/2006/relationships/image" Target="../media/image114.jpeg"/><Relationship Id="rId118" Type="http://schemas.openxmlformats.org/officeDocument/2006/relationships/image" Target="../media/image119.jpeg"/><Relationship Id="rId134" Type="http://schemas.openxmlformats.org/officeDocument/2006/relationships/image" Target="../media/image135.jpeg"/><Relationship Id="rId139" Type="http://schemas.openxmlformats.org/officeDocument/2006/relationships/image" Target="../media/image140.jpeg"/><Relationship Id="rId80" Type="http://schemas.openxmlformats.org/officeDocument/2006/relationships/image" Target="../media/image81.jpeg"/><Relationship Id="rId85" Type="http://schemas.openxmlformats.org/officeDocument/2006/relationships/image" Target="../media/image86.png"/><Relationship Id="rId150" Type="http://schemas.openxmlformats.org/officeDocument/2006/relationships/image" Target="../media/image151.png"/><Relationship Id="rId155" Type="http://schemas.openxmlformats.org/officeDocument/2006/relationships/image" Target="../media/image156.png"/><Relationship Id="rId171" Type="http://schemas.openxmlformats.org/officeDocument/2006/relationships/image" Target="../media/image172.png"/><Relationship Id="rId176" Type="http://schemas.openxmlformats.org/officeDocument/2006/relationships/image" Target="../media/image177.jpeg"/><Relationship Id="rId12" Type="http://schemas.openxmlformats.org/officeDocument/2006/relationships/image" Target="../media/image13.jpeg"/><Relationship Id="rId17" Type="http://schemas.openxmlformats.org/officeDocument/2006/relationships/image" Target="../media/image18.png"/><Relationship Id="rId33" Type="http://schemas.openxmlformats.org/officeDocument/2006/relationships/image" Target="../media/image34.jpeg"/><Relationship Id="rId38" Type="http://schemas.openxmlformats.org/officeDocument/2006/relationships/image" Target="../media/image39.jpeg"/><Relationship Id="rId59" Type="http://schemas.openxmlformats.org/officeDocument/2006/relationships/image" Target="../media/image60.jpeg"/><Relationship Id="rId103" Type="http://schemas.openxmlformats.org/officeDocument/2006/relationships/image" Target="../media/image104.jpeg"/><Relationship Id="rId108" Type="http://schemas.openxmlformats.org/officeDocument/2006/relationships/image" Target="../media/image109.jpeg"/><Relationship Id="rId124" Type="http://schemas.openxmlformats.org/officeDocument/2006/relationships/image" Target="../media/image125.jpeg"/><Relationship Id="rId129" Type="http://schemas.openxmlformats.org/officeDocument/2006/relationships/image" Target="../media/image130.jpeg"/><Relationship Id="rId54" Type="http://schemas.openxmlformats.org/officeDocument/2006/relationships/image" Target="../media/image55.jpeg"/><Relationship Id="rId70" Type="http://schemas.openxmlformats.org/officeDocument/2006/relationships/image" Target="../media/image71.jpeg"/><Relationship Id="rId75" Type="http://schemas.openxmlformats.org/officeDocument/2006/relationships/image" Target="../media/image76.jpeg"/><Relationship Id="rId91" Type="http://schemas.openxmlformats.org/officeDocument/2006/relationships/image" Target="../media/image92.jpeg"/><Relationship Id="rId96" Type="http://schemas.openxmlformats.org/officeDocument/2006/relationships/image" Target="../media/image97.png"/><Relationship Id="rId140" Type="http://schemas.openxmlformats.org/officeDocument/2006/relationships/image" Target="../media/image141.jpeg"/><Relationship Id="rId145" Type="http://schemas.openxmlformats.org/officeDocument/2006/relationships/image" Target="../media/image146.jpeg"/><Relationship Id="rId161" Type="http://schemas.openxmlformats.org/officeDocument/2006/relationships/image" Target="../media/image162.jpeg"/><Relationship Id="rId166" Type="http://schemas.openxmlformats.org/officeDocument/2006/relationships/image" Target="../media/image167.png"/><Relationship Id="rId182" Type="http://schemas.openxmlformats.org/officeDocument/2006/relationships/image" Target="../media/image183.emf"/><Relationship Id="rId187" Type="http://schemas.openxmlformats.org/officeDocument/2006/relationships/image" Target="../media/image188.jpeg"/><Relationship Id="rId1" Type="http://schemas.openxmlformats.org/officeDocument/2006/relationships/image" Target="../media/image2.jpeg"/><Relationship Id="rId6" Type="http://schemas.openxmlformats.org/officeDocument/2006/relationships/image" Target="../media/image7.jpeg"/><Relationship Id="rId23" Type="http://schemas.openxmlformats.org/officeDocument/2006/relationships/image" Target="../media/image24.png"/><Relationship Id="rId28" Type="http://schemas.openxmlformats.org/officeDocument/2006/relationships/image" Target="../media/image29.png"/><Relationship Id="rId49" Type="http://schemas.openxmlformats.org/officeDocument/2006/relationships/image" Target="../media/image50.jpeg"/><Relationship Id="rId114" Type="http://schemas.openxmlformats.org/officeDocument/2006/relationships/image" Target="../media/image115.jpeg"/><Relationship Id="rId119" Type="http://schemas.openxmlformats.org/officeDocument/2006/relationships/image" Target="../media/image120.jpeg"/><Relationship Id="rId44" Type="http://schemas.openxmlformats.org/officeDocument/2006/relationships/image" Target="../media/image45.jpeg"/><Relationship Id="rId60" Type="http://schemas.openxmlformats.org/officeDocument/2006/relationships/image" Target="../media/image61.jpeg"/><Relationship Id="rId65" Type="http://schemas.openxmlformats.org/officeDocument/2006/relationships/image" Target="../media/image66.png"/><Relationship Id="rId81" Type="http://schemas.openxmlformats.org/officeDocument/2006/relationships/image" Target="../media/image82.jpeg"/><Relationship Id="rId86" Type="http://schemas.openxmlformats.org/officeDocument/2006/relationships/image" Target="../media/image87.jpeg"/><Relationship Id="rId130" Type="http://schemas.openxmlformats.org/officeDocument/2006/relationships/image" Target="../media/image131.jpeg"/><Relationship Id="rId135" Type="http://schemas.openxmlformats.org/officeDocument/2006/relationships/image" Target="../media/image136.jpeg"/><Relationship Id="rId151" Type="http://schemas.openxmlformats.org/officeDocument/2006/relationships/image" Target="../media/image152.jpeg"/><Relationship Id="rId156" Type="http://schemas.openxmlformats.org/officeDocument/2006/relationships/image" Target="../media/image157.png"/><Relationship Id="rId177" Type="http://schemas.openxmlformats.org/officeDocument/2006/relationships/image" Target="../media/image178.gif"/><Relationship Id="rId172" Type="http://schemas.openxmlformats.org/officeDocument/2006/relationships/image" Target="../media/image173.png"/><Relationship Id="rId13" Type="http://schemas.openxmlformats.org/officeDocument/2006/relationships/image" Target="../media/image14.jpeg"/><Relationship Id="rId18" Type="http://schemas.openxmlformats.org/officeDocument/2006/relationships/image" Target="../media/image19.png"/><Relationship Id="rId39" Type="http://schemas.openxmlformats.org/officeDocument/2006/relationships/image" Target="../media/image40.jpeg"/><Relationship Id="rId109" Type="http://schemas.openxmlformats.org/officeDocument/2006/relationships/image" Target="../media/image110.jpeg"/><Relationship Id="rId34" Type="http://schemas.openxmlformats.org/officeDocument/2006/relationships/image" Target="../media/image35.jpeg"/><Relationship Id="rId50" Type="http://schemas.openxmlformats.org/officeDocument/2006/relationships/image" Target="../media/image51.jpeg"/><Relationship Id="rId55" Type="http://schemas.openxmlformats.org/officeDocument/2006/relationships/image" Target="../media/image56.png"/><Relationship Id="rId76" Type="http://schemas.openxmlformats.org/officeDocument/2006/relationships/image" Target="../media/image77.jpeg"/><Relationship Id="rId97" Type="http://schemas.openxmlformats.org/officeDocument/2006/relationships/image" Target="../media/image98.jpeg"/><Relationship Id="rId104" Type="http://schemas.openxmlformats.org/officeDocument/2006/relationships/image" Target="../media/image105.jpeg"/><Relationship Id="rId120" Type="http://schemas.openxmlformats.org/officeDocument/2006/relationships/image" Target="../media/image121.jpeg"/><Relationship Id="rId125" Type="http://schemas.openxmlformats.org/officeDocument/2006/relationships/image" Target="../media/image126.jpeg"/><Relationship Id="rId141" Type="http://schemas.openxmlformats.org/officeDocument/2006/relationships/image" Target="../media/image142.jpeg"/><Relationship Id="rId146" Type="http://schemas.openxmlformats.org/officeDocument/2006/relationships/image" Target="../media/image147.jpeg"/><Relationship Id="rId167" Type="http://schemas.openxmlformats.org/officeDocument/2006/relationships/image" Target="../media/image168.jpeg"/><Relationship Id="rId188" Type="http://schemas.openxmlformats.org/officeDocument/2006/relationships/image" Target="../media/image189.jpeg"/><Relationship Id="rId7" Type="http://schemas.openxmlformats.org/officeDocument/2006/relationships/image" Target="../media/image8.jpeg"/><Relationship Id="rId71" Type="http://schemas.openxmlformats.org/officeDocument/2006/relationships/image" Target="../media/image72.jpeg"/><Relationship Id="rId92" Type="http://schemas.openxmlformats.org/officeDocument/2006/relationships/image" Target="../media/image93.jpeg"/><Relationship Id="rId162" Type="http://schemas.openxmlformats.org/officeDocument/2006/relationships/image" Target="../media/image163.jpeg"/><Relationship Id="rId183" Type="http://schemas.openxmlformats.org/officeDocument/2006/relationships/image" Target="../media/image184.png"/><Relationship Id="rId2" Type="http://schemas.openxmlformats.org/officeDocument/2006/relationships/image" Target="../media/image3.jpeg"/><Relationship Id="rId29" Type="http://schemas.openxmlformats.org/officeDocument/2006/relationships/image" Target="../media/image30.jpeg"/><Relationship Id="rId24" Type="http://schemas.openxmlformats.org/officeDocument/2006/relationships/image" Target="../media/image25.png"/><Relationship Id="rId40" Type="http://schemas.openxmlformats.org/officeDocument/2006/relationships/image" Target="../media/image41.jpeg"/><Relationship Id="rId45" Type="http://schemas.openxmlformats.org/officeDocument/2006/relationships/image" Target="../media/image46.jpeg"/><Relationship Id="rId66" Type="http://schemas.openxmlformats.org/officeDocument/2006/relationships/image" Target="../media/image67.jpeg"/><Relationship Id="rId87" Type="http://schemas.openxmlformats.org/officeDocument/2006/relationships/image" Target="../media/image88.png"/><Relationship Id="rId110" Type="http://schemas.openxmlformats.org/officeDocument/2006/relationships/image" Target="../media/image111.jpeg"/><Relationship Id="rId115" Type="http://schemas.openxmlformats.org/officeDocument/2006/relationships/image" Target="../media/image116.jpeg"/><Relationship Id="rId131" Type="http://schemas.openxmlformats.org/officeDocument/2006/relationships/image" Target="../media/image132.jpeg"/><Relationship Id="rId136" Type="http://schemas.openxmlformats.org/officeDocument/2006/relationships/image" Target="../media/image137.jpeg"/><Relationship Id="rId157" Type="http://schemas.openxmlformats.org/officeDocument/2006/relationships/image" Target="../media/image158.png"/><Relationship Id="rId178" Type="http://schemas.openxmlformats.org/officeDocument/2006/relationships/image" Target="../media/image179.jpeg"/><Relationship Id="rId61" Type="http://schemas.openxmlformats.org/officeDocument/2006/relationships/image" Target="../media/image62.jpeg"/><Relationship Id="rId82" Type="http://schemas.openxmlformats.org/officeDocument/2006/relationships/image" Target="../media/image83.jpeg"/><Relationship Id="rId152" Type="http://schemas.openxmlformats.org/officeDocument/2006/relationships/image" Target="../media/image153.png"/><Relationship Id="rId173" Type="http://schemas.openxmlformats.org/officeDocument/2006/relationships/image" Target="../media/image174.jpeg"/><Relationship Id="rId19" Type="http://schemas.openxmlformats.org/officeDocument/2006/relationships/image" Target="../media/image20.gif"/><Relationship Id="rId14" Type="http://schemas.openxmlformats.org/officeDocument/2006/relationships/image" Target="../media/image15.jpeg"/><Relationship Id="rId30" Type="http://schemas.openxmlformats.org/officeDocument/2006/relationships/image" Target="../media/image31.jpeg"/><Relationship Id="rId35" Type="http://schemas.openxmlformats.org/officeDocument/2006/relationships/image" Target="../media/image36.jpeg"/><Relationship Id="rId56" Type="http://schemas.openxmlformats.org/officeDocument/2006/relationships/image" Target="../media/image57.png"/><Relationship Id="rId77" Type="http://schemas.openxmlformats.org/officeDocument/2006/relationships/image" Target="../media/image78.jpeg"/><Relationship Id="rId100" Type="http://schemas.openxmlformats.org/officeDocument/2006/relationships/image" Target="../media/image101.jpeg"/><Relationship Id="rId105" Type="http://schemas.openxmlformats.org/officeDocument/2006/relationships/image" Target="../media/image106.jpeg"/><Relationship Id="rId126" Type="http://schemas.openxmlformats.org/officeDocument/2006/relationships/image" Target="../media/image127.jpeg"/><Relationship Id="rId147" Type="http://schemas.openxmlformats.org/officeDocument/2006/relationships/image" Target="../media/image148.jpeg"/><Relationship Id="rId168" Type="http://schemas.openxmlformats.org/officeDocument/2006/relationships/image" Target="../media/image169.jpeg"/><Relationship Id="rId8" Type="http://schemas.openxmlformats.org/officeDocument/2006/relationships/image" Target="../media/image9.jpeg"/><Relationship Id="rId51" Type="http://schemas.openxmlformats.org/officeDocument/2006/relationships/image" Target="../media/image52.jpeg"/><Relationship Id="rId72" Type="http://schemas.openxmlformats.org/officeDocument/2006/relationships/image" Target="../media/image73.jpeg"/><Relationship Id="rId93" Type="http://schemas.openxmlformats.org/officeDocument/2006/relationships/image" Target="../media/image94.jpeg"/><Relationship Id="rId98" Type="http://schemas.openxmlformats.org/officeDocument/2006/relationships/image" Target="../media/image99.jpeg"/><Relationship Id="rId121" Type="http://schemas.openxmlformats.org/officeDocument/2006/relationships/image" Target="../media/image122.jpeg"/><Relationship Id="rId142" Type="http://schemas.openxmlformats.org/officeDocument/2006/relationships/image" Target="../media/image143.jpeg"/><Relationship Id="rId163" Type="http://schemas.openxmlformats.org/officeDocument/2006/relationships/image" Target="../media/image164.png"/><Relationship Id="rId184" Type="http://schemas.openxmlformats.org/officeDocument/2006/relationships/image" Target="../media/image185.jpeg"/><Relationship Id="rId3" Type="http://schemas.openxmlformats.org/officeDocument/2006/relationships/image" Target="../media/image4.jpe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jpeg"/><Relationship Id="rId116" Type="http://schemas.openxmlformats.org/officeDocument/2006/relationships/image" Target="../media/image117.jpeg"/><Relationship Id="rId137" Type="http://schemas.openxmlformats.org/officeDocument/2006/relationships/image" Target="../media/image138.jpeg"/><Relationship Id="rId158" Type="http://schemas.openxmlformats.org/officeDocument/2006/relationships/image" Target="../media/image159.jpeg"/><Relationship Id="rId20" Type="http://schemas.openxmlformats.org/officeDocument/2006/relationships/image" Target="../media/image21.gif"/><Relationship Id="rId41" Type="http://schemas.openxmlformats.org/officeDocument/2006/relationships/image" Target="../media/image42.jpeg"/><Relationship Id="rId62" Type="http://schemas.openxmlformats.org/officeDocument/2006/relationships/image" Target="../media/image63.jpeg"/><Relationship Id="rId83" Type="http://schemas.openxmlformats.org/officeDocument/2006/relationships/image" Target="../media/image84.jpeg"/><Relationship Id="rId88" Type="http://schemas.openxmlformats.org/officeDocument/2006/relationships/image" Target="../media/image89.png"/><Relationship Id="rId111" Type="http://schemas.openxmlformats.org/officeDocument/2006/relationships/image" Target="../media/image112.jpeg"/><Relationship Id="rId132" Type="http://schemas.openxmlformats.org/officeDocument/2006/relationships/image" Target="../media/image133.jpeg"/><Relationship Id="rId153" Type="http://schemas.openxmlformats.org/officeDocument/2006/relationships/image" Target="../media/image154.jpeg"/><Relationship Id="rId174" Type="http://schemas.openxmlformats.org/officeDocument/2006/relationships/image" Target="../media/image175.jpeg"/><Relationship Id="rId179" Type="http://schemas.openxmlformats.org/officeDocument/2006/relationships/image" Target="../media/image180.jpeg"/><Relationship Id="rId15" Type="http://schemas.openxmlformats.org/officeDocument/2006/relationships/image" Target="../media/image16.jpeg"/><Relationship Id="rId36" Type="http://schemas.openxmlformats.org/officeDocument/2006/relationships/image" Target="../media/image37.jpeg"/><Relationship Id="rId57" Type="http://schemas.openxmlformats.org/officeDocument/2006/relationships/image" Target="../media/image58.png"/><Relationship Id="rId106" Type="http://schemas.openxmlformats.org/officeDocument/2006/relationships/image" Target="../media/image107.jpeg"/><Relationship Id="rId127" Type="http://schemas.openxmlformats.org/officeDocument/2006/relationships/image" Target="../media/image128.jpeg"/><Relationship Id="rId10" Type="http://schemas.openxmlformats.org/officeDocument/2006/relationships/image" Target="../media/image11.jpeg"/><Relationship Id="rId31" Type="http://schemas.openxmlformats.org/officeDocument/2006/relationships/image" Target="../media/image32.jpeg"/><Relationship Id="rId52" Type="http://schemas.openxmlformats.org/officeDocument/2006/relationships/image" Target="../media/image53.png"/><Relationship Id="rId73" Type="http://schemas.openxmlformats.org/officeDocument/2006/relationships/image" Target="../media/image74.jpeg"/><Relationship Id="rId78" Type="http://schemas.openxmlformats.org/officeDocument/2006/relationships/image" Target="../media/image79.jpeg"/><Relationship Id="rId94" Type="http://schemas.openxmlformats.org/officeDocument/2006/relationships/image" Target="../media/image95.jpeg"/><Relationship Id="rId99" Type="http://schemas.openxmlformats.org/officeDocument/2006/relationships/image" Target="../media/image100.png"/><Relationship Id="rId101" Type="http://schemas.openxmlformats.org/officeDocument/2006/relationships/image" Target="../media/image102.jpeg"/><Relationship Id="rId122" Type="http://schemas.openxmlformats.org/officeDocument/2006/relationships/image" Target="../media/image123.jpeg"/><Relationship Id="rId143" Type="http://schemas.openxmlformats.org/officeDocument/2006/relationships/image" Target="../media/image144.jpeg"/><Relationship Id="rId148" Type="http://schemas.openxmlformats.org/officeDocument/2006/relationships/image" Target="../media/image149.jpeg"/><Relationship Id="rId164" Type="http://schemas.openxmlformats.org/officeDocument/2006/relationships/image" Target="../media/image165.png"/><Relationship Id="rId169" Type="http://schemas.openxmlformats.org/officeDocument/2006/relationships/image" Target="../media/image170.png"/><Relationship Id="rId185" Type="http://schemas.openxmlformats.org/officeDocument/2006/relationships/image" Target="../media/image186.jpeg"/><Relationship Id="rId4" Type="http://schemas.openxmlformats.org/officeDocument/2006/relationships/image" Target="../media/image5.jpeg"/><Relationship Id="rId9" Type="http://schemas.openxmlformats.org/officeDocument/2006/relationships/image" Target="../media/image10.jpeg"/><Relationship Id="rId180" Type="http://schemas.openxmlformats.org/officeDocument/2006/relationships/image" Target="../media/image18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0.png"/></Relationships>
</file>

<file path=xl/drawings/drawing1.xml><?xml version="1.0" encoding="utf-8"?>
<xdr:wsDr xmlns:xdr="http://schemas.openxmlformats.org/drawingml/2006/spreadsheetDrawing" xmlns:a="http://schemas.openxmlformats.org/drawingml/2006/main">
  <xdr:twoCellAnchor editAs="oneCell">
    <xdr:from>
      <xdr:col>0</xdr:col>
      <xdr:colOff>36195</xdr:colOff>
      <xdr:row>49</xdr:row>
      <xdr:rowOff>49530</xdr:rowOff>
    </xdr:from>
    <xdr:to>
      <xdr:col>0</xdr:col>
      <xdr:colOff>733424</xdr:colOff>
      <xdr:row>52</xdr:row>
      <xdr:rowOff>153461</xdr:rowOff>
    </xdr:to>
    <xdr:pic>
      <xdr:nvPicPr>
        <xdr:cNvPr id="2" name="Image 1">
          <a:extLst>
            <a:ext uri="{FF2B5EF4-FFF2-40B4-BE49-F238E27FC236}">
              <a16:creationId xmlns:a16="http://schemas.microsoft.com/office/drawing/2014/main" id="{C3CB79F2-5BD8-4F87-85C2-F32770185318}"/>
            </a:ext>
          </a:extLst>
        </xdr:cNvPr>
        <xdr:cNvPicPr>
          <a:picLocks noChangeAspect="1"/>
        </xdr:cNvPicPr>
      </xdr:nvPicPr>
      <xdr:blipFill>
        <a:blip xmlns:r="http://schemas.openxmlformats.org/officeDocument/2006/relationships" r:embed="rId1"/>
        <a:stretch>
          <a:fillRect/>
        </a:stretch>
      </xdr:blipFill>
      <xdr:spPr>
        <a:xfrm>
          <a:off x="36195" y="7050405"/>
          <a:ext cx="697229" cy="6468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104775</xdr:colOff>
      <xdr:row>5</xdr:row>
      <xdr:rowOff>76199</xdr:rowOff>
    </xdr:from>
    <xdr:to>
      <xdr:col>7</xdr:col>
      <xdr:colOff>479693</xdr:colOff>
      <xdr:row>9</xdr:row>
      <xdr:rowOff>2998</xdr:rowOff>
    </xdr:to>
    <xdr:pic>
      <xdr:nvPicPr>
        <xdr:cNvPr id="7" name="Image 6" descr="100-077/LTGN">
          <a:extLst>
            <a:ext uri="{FF2B5EF4-FFF2-40B4-BE49-F238E27FC236}">
              <a16:creationId xmlns:a16="http://schemas.microsoft.com/office/drawing/2014/main" id="{5ED052DA-0583-4792-8EF6-7A3A4462EAD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388" b="18496"/>
        <a:stretch/>
      </xdr:blipFill>
      <xdr:spPr bwMode="auto">
        <a:xfrm rot="20463787">
          <a:off x="9201150" y="657224"/>
          <a:ext cx="1133108" cy="681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179071</xdr:colOff>
      <xdr:row>0</xdr:row>
      <xdr:rowOff>161924</xdr:rowOff>
    </xdr:from>
    <xdr:to>
      <xdr:col>7</xdr:col>
      <xdr:colOff>19078</xdr:colOff>
      <xdr:row>3</xdr:row>
      <xdr:rowOff>154331</xdr:rowOff>
    </xdr:to>
    <xdr:pic>
      <xdr:nvPicPr>
        <xdr:cNvPr id="9" name="Image 8" descr="100-076/LTGN-500">
          <a:extLst>
            <a:ext uri="{FF2B5EF4-FFF2-40B4-BE49-F238E27FC236}">
              <a16:creationId xmlns:a16="http://schemas.microsoft.com/office/drawing/2014/main" id="{AA6C2F39-DF07-401C-9D3A-174E28C5C0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9653931">
          <a:off x="9275446" y="161924"/>
          <a:ext cx="605817" cy="605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224516</xdr:colOff>
      <xdr:row>11</xdr:row>
      <xdr:rowOff>178360</xdr:rowOff>
    </xdr:from>
    <xdr:to>
      <xdr:col>7</xdr:col>
      <xdr:colOff>455582</xdr:colOff>
      <xdr:row>16</xdr:row>
      <xdr:rowOff>72963</xdr:rowOff>
    </xdr:to>
    <xdr:pic>
      <xdr:nvPicPr>
        <xdr:cNvPr id="11" name="Image 10" descr="100-196">
          <a:extLst>
            <a:ext uri="{FF2B5EF4-FFF2-40B4-BE49-F238E27FC236}">
              <a16:creationId xmlns:a16="http://schemas.microsoft.com/office/drawing/2014/main" id="{72C93313-0F7F-4395-9328-652767E7A0B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6479" r="14486"/>
        <a:stretch/>
      </xdr:blipFill>
      <xdr:spPr bwMode="auto">
        <a:xfrm rot="18273850">
          <a:off x="9393872" y="1829404"/>
          <a:ext cx="847103" cy="993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168553</xdr:colOff>
      <xdr:row>31</xdr:row>
      <xdr:rowOff>116645</xdr:rowOff>
    </xdr:from>
    <xdr:to>
      <xdr:col>7</xdr:col>
      <xdr:colOff>134808</xdr:colOff>
      <xdr:row>35</xdr:row>
      <xdr:rowOff>20764</xdr:rowOff>
    </xdr:to>
    <xdr:pic>
      <xdr:nvPicPr>
        <xdr:cNvPr id="14" name="Image 13" descr="100-910">
          <a:extLst>
            <a:ext uri="{FF2B5EF4-FFF2-40B4-BE49-F238E27FC236}">
              <a16:creationId xmlns:a16="http://schemas.microsoft.com/office/drawing/2014/main" id="{E4ED93B3-FCEF-4121-8630-BA55350B8916}"/>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3188" t="17747" r="4141" b="12340"/>
        <a:stretch/>
      </xdr:blipFill>
      <xdr:spPr bwMode="auto">
        <a:xfrm rot="19630452">
          <a:off x="9303028" y="4698170"/>
          <a:ext cx="724445" cy="656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69</xdr:row>
      <xdr:rowOff>99060</xdr:rowOff>
    </xdr:from>
    <xdr:to>
      <xdr:col>6</xdr:col>
      <xdr:colOff>760095</xdr:colOff>
      <xdr:row>73</xdr:row>
      <xdr:rowOff>55245</xdr:rowOff>
    </xdr:to>
    <xdr:pic>
      <xdr:nvPicPr>
        <xdr:cNvPr id="18" name="Image 17" descr="Obturateur incurv&amp;eacute; 45 x 45 mm - 1 port">
          <a:extLst>
            <a:ext uri="{FF2B5EF4-FFF2-40B4-BE49-F238E27FC236}">
              <a16:creationId xmlns:a16="http://schemas.microsoft.com/office/drawing/2014/main" id="{4DF2A8AD-4942-4B79-9B0F-9F362B9EAED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16440" y="8945880"/>
          <a:ext cx="701040"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121920</xdr:colOff>
      <xdr:row>69</xdr:row>
      <xdr:rowOff>144780</xdr:rowOff>
    </xdr:from>
    <xdr:to>
      <xdr:col>8</xdr:col>
      <xdr:colOff>17145</xdr:colOff>
      <xdr:row>73</xdr:row>
      <xdr:rowOff>114300</xdr:rowOff>
    </xdr:to>
    <xdr:pic>
      <xdr:nvPicPr>
        <xdr:cNvPr id="20" name="Image 19" descr="Plastron keystone Excel plat 45 x 45 mm, 2&amp;nbsp;ports">
          <a:extLst>
            <a:ext uri="{FF2B5EF4-FFF2-40B4-BE49-F238E27FC236}">
              <a16:creationId xmlns:a16="http://schemas.microsoft.com/office/drawing/2014/main" id="{F3250584-AB39-4EA9-A320-D6D1E8EC997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62260" y="8991600"/>
          <a:ext cx="701040"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91440</xdr:colOff>
      <xdr:row>553</xdr:row>
      <xdr:rowOff>73236</xdr:rowOff>
    </xdr:from>
    <xdr:to>
      <xdr:col>7</xdr:col>
      <xdr:colOff>477097</xdr:colOff>
      <xdr:row>566</xdr:row>
      <xdr:rowOff>73306</xdr:rowOff>
    </xdr:to>
    <xdr:pic>
      <xdr:nvPicPr>
        <xdr:cNvPr id="22" name="Image 21" descr="Environ CR800 Baie 42U 800x800mm Porte en verre (A) Porte en acier (F), Deux panneaux, Avant/Management, Blanc">
          <a:extLst>
            <a:ext uri="{FF2B5EF4-FFF2-40B4-BE49-F238E27FC236}">
              <a16:creationId xmlns:a16="http://schemas.microsoft.com/office/drawing/2014/main" id="{F77ED181-5B65-408E-BD4B-11503365E901}"/>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620" r="24951"/>
        <a:stretch/>
      </xdr:blipFill>
      <xdr:spPr bwMode="auto">
        <a:xfrm>
          <a:off x="10219690" y="97556319"/>
          <a:ext cx="1164167" cy="2338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129540</xdr:colOff>
      <xdr:row>41</xdr:row>
      <xdr:rowOff>114300</xdr:rowOff>
    </xdr:from>
    <xdr:to>
      <xdr:col>6</xdr:col>
      <xdr:colOff>741045</xdr:colOff>
      <xdr:row>45</xdr:row>
      <xdr:rowOff>15240</xdr:rowOff>
    </xdr:to>
    <xdr:pic>
      <xdr:nvPicPr>
        <xdr:cNvPr id="23" name="Image 22" descr="Noyau RJ45 outil de type &amp;laquo; Butterfly &amp;raquo; (FTP) cat&amp;eacute;gorie 6A">
          <a:extLst>
            <a:ext uri="{FF2B5EF4-FFF2-40B4-BE49-F238E27FC236}">
              <a16:creationId xmlns:a16="http://schemas.microsoft.com/office/drawing/2014/main" id="{D1E7EB70-1E6C-4F6B-81ED-13C0F2612C7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677400" y="6217920"/>
          <a:ext cx="6248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189864</xdr:colOff>
      <xdr:row>544</xdr:row>
      <xdr:rowOff>31749</xdr:rowOff>
    </xdr:from>
    <xdr:to>
      <xdr:col>7</xdr:col>
      <xdr:colOff>703368</xdr:colOff>
      <xdr:row>547</xdr:row>
      <xdr:rowOff>35560</xdr:rowOff>
    </xdr:to>
    <xdr:pic>
      <xdr:nvPicPr>
        <xdr:cNvPr id="32" name="Image 31" descr="Pigtails - 9/125 OS2 LC 2m">
          <a:extLst>
            <a:ext uri="{FF2B5EF4-FFF2-40B4-BE49-F238E27FC236}">
              <a16:creationId xmlns:a16="http://schemas.microsoft.com/office/drawing/2014/main" id="{BF69AD0F-0B60-4118-B3EF-A15682374EB6}"/>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27484" b="27791"/>
        <a:stretch/>
      </xdr:blipFill>
      <xdr:spPr bwMode="auto">
        <a:xfrm>
          <a:off x="10318114" y="96064916"/>
          <a:ext cx="1318684" cy="543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129751</xdr:colOff>
      <xdr:row>540</xdr:row>
      <xdr:rowOff>59689</xdr:rowOff>
    </xdr:from>
    <xdr:to>
      <xdr:col>7</xdr:col>
      <xdr:colOff>669556</xdr:colOff>
      <xdr:row>543</xdr:row>
      <xdr:rowOff>98214</xdr:rowOff>
    </xdr:to>
    <xdr:pic>
      <xdr:nvPicPr>
        <xdr:cNvPr id="35" name="Image 34" descr="Pigtail fibre Enbeam OM4 50/125 LC/UPC violet paquet de 12&amp;nbsp;- 1&amp;nbsp;m">
          <a:extLst>
            <a:ext uri="{FF2B5EF4-FFF2-40B4-BE49-F238E27FC236}">
              <a16:creationId xmlns:a16="http://schemas.microsoft.com/office/drawing/2014/main" id="{E8F83F7D-8CFC-4995-BC9D-2AA7567991FC}"/>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28552" b="27223"/>
        <a:stretch/>
      </xdr:blipFill>
      <xdr:spPr bwMode="auto">
        <a:xfrm>
          <a:off x="10258001" y="95373189"/>
          <a:ext cx="1333555" cy="583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619125</xdr:colOff>
      <xdr:row>585</xdr:row>
      <xdr:rowOff>47625</xdr:rowOff>
    </xdr:from>
    <xdr:to>
      <xdr:col>8</xdr:col>
      <xdr:colOff>438608</xdr:colOff>
      <xdr:row>592</xdr:row>
      <xdr:rowOff>167640</xdr:rowOff>
    </xdr:to>
    <xdr:pic>
      <xdr:nvPicPr>
        <xdr:cNvPr id="39" name="Image 38" descr="Coffret muraux, 12u, 500mm de profondeur, noir">
          <a:extLst>
            <a:ext uri="{FF2B5EF4-FFF2-40B4-BE49-F238E27FC236}">
              <a16:creationId xmlns:a16="http://schemas.microsoft.com/office/drawing/2014/main" id="{2DE79D50-085A-4F4F-8797-D9DF083ADB7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734675" y="103441500"/>
          <a:ext cx="1389203"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502920</xdr:colOff>
      <xdr:row>625</xdr:row>
      <xdr:rowOff>49530</xdr:rowOff>
    </xdr:from>
    <xdr:to>
      <xdr:col>7</xdr:col>
      <xdr:colOff>533400</xdr:colOff>
      <xdr:row>628</xdr:row>
      <xdr:rowOff>93366</xdr:rowOff>
    </xdr:to>
    <xdr:pic>
      <xdr:nvPicPr>
        <xdr:cNvPr id="43" name="Image 42" descr="Plinthe Environ 800 mm de large x 800 mm de profondeur pour Baies CR et ER - Noir">
          <a:extLst>
            <a:ext uri="{FF2B5EF4-FFF2-40B4-BE49-F238E27FC236}">
              <a16:creationId xmlns:a16="http://schemas.microsoft.com/office/drawing/2014/main" id="{3A8904DC-9C28-4A9F-93C8-BF87E70AD2F4}"/>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2977" b="12977"/>
        <a:stretch/>
      </xdr:blipFill>
      <xdr:spPr bwMode="auto">
        <a:xfrm>
          <a:off x="10618470" y="110501430"/>
          <a:ext cx="821055" cy="596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504825</xdr:colOff>
      <xdr:row>615</xdr:row>
      <xdr:rowOff>158115</xdr:rowOff>
    </xdr:from>
    <xdr:to>
      <xdr:col>7</xdr:col>
      <xdr:colOff>702945</xdr:colOff>
      <xdr:row>619</xdr:row>
      <xdr:rowOff>57150</xdr:rowOff>
    </xdr:to>
    <xdr:pic>
      <xdr:nvPicPr>
        <xdr:cNvPr id="45" name="Image 44" descr="Plateau de ventilation 4 ventilateurs pour toit de baie - Noir">
          <a:extLst>
            <a:ext uri="{FF2B5EF4-FFF2-40B4-BE49-F238E27FC236}">
              <a16:creationId xmlns:a16="http://schemas.microsoft.com/office/drawing/2014/main" id="{1ABCF78A-D323-4594-92D8-E2B177C762F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0301" b="20301"/>
        <a:stretch/>
      </xdr:blipFill>
      <xdr:spPr bwMode="auto">
        <a:xfrm>
          <a:off x="10620375" y="108800265"/>
          <a:ext cx="1002030" cy="613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481965</xdr:colOff>
      <xdr:row>599</xdr:row>
      <xdr:rowOff>49530</xdr:rowOff>
    </xdr:from>
    <xdr:to>
      <xdr:col>8</xdr:col>
      <xdr:colOff>702945</xdr:colOff>
      <xdr:row>602</xdr:row>
      <xdr:rowOff>53340</xdr:rowOff>
    </xdr:to>
    <xdr:pic>
      <xdr:nvPicPr>
        <xdr:cNvPr id="47" name="Image 46" descr="Plateau modem Environ, 400 mm - Noir">
          <a:extLst>
            <a:ext uri="{FF2B5EF4-FFF2-40B4-BE49-F238E27FC236}">
              <a16:creationId xmlns:a16="http://schemas.microsoft.com/office/drawing/2014/main" id="{8AAF7535-29C1-43B1-A400-C6AE2214EFEE}"/>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2222" b="24444"/>
        <a:stretch/>
      </xdr:blipFill>
      <xdr:spPr bwMode="auto">
        <a:xfrm>
          <a:off x="11388090" y="105796080"/>
          <a:ext cx="1024890" cy="55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354330</xdr:colOff>
      <xdr:row>606</xdr:row>
      <xdr:rowOff>133503</xdr:rowOff>
    </xdr:from>
    <xdr:to>
      <xdr:col>8</xdr:col>
      <xdr:colOff>53683</xdr:colOff>
      <xdr:row>609</xdr:row>
      <xdr:rowOff>59056</xdr:rowOff>
    </xdr:to>
    <xdr:pic>
      <xdr:nvPicPr>
        <xdr:cNvPr id="51" name="Image 50" descr="Barre de rangement des c&amp;acirc;bles 1U noire - 4 anneaux m&amp;eacute;talliques verticaux">
          <a:extLst>
            <a:ext uri="{FF2B5EF4-FFF2-40B4-BE49-F238E27FC236}">
              <a16:creationId xmlns:a16="http://schemas.microsoft.com/office/drawing/2014/main" id="{7A75EC3F-1195-4DE5-8EE9-5FDAC302CE34}"/>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t="31200" b="30800"/>
        <a:stretch/>
      </xdr:blipFill>
      <xdr:spPr bwMode="auto">
        <a:xfrm>
          <a:off x="10469880" y="107146878"/>
          <a:ext cx="1272883" cy="464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726439</xdr:colOff>
      <xdr:row>555</xdr:row>
      <xdr:rowOff>165078</xdr:rowOff>
    </xdr:from>
    <xdr:to>
      <xdr:col>8</xdr:col>
      <xdr:colOff>646004</xdr:colOff>
      <xdr:row>568</xdr:row>
      <xdr:rowOff>150071</xdr:rowOff>
    </xdr:to>
    <xdr:pic>
      <xdr:nvPicPr>
        <xdr:cNvPr id="53" name="Image 52" descr="Environ OR B&amp;acirc;ti-Rack 42U 2 post 75mm de profondeur - Profile to profile">
          <a:extLst>
            <a:ext uri="{FF2B5EF4-FFF2-40B4-BE49-F238E27FC236}">
              <a16:creationId xmlns:a16="http://schemas.microsoft.com/office/drawing/2014/main" id="{4A53F5BC-7B8D-474D-8F6D-E9ED040838B2}"/>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35075" r="34775"/>
        <a:stretch/>
      </xdr:blipFill>
      <xdr:spPr bwMode="auto">
        <a:xfrm>
          <a:off x="11648439" y="98007995"/>
          <a:ext cx="713315" cy="2323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716280</xdr:colOff>
      <xdr:row>64</xdr:row>
      <xdr:rowOff>144780</xdr:rowOff>
    </xdr:from>
    <xdr:to>
      <xdr:col>6</xdr:col>
      <xdr:colOff>541437</xdr:colOff>
      <xdr:row>68</xdr:row>
      <xdr:rowOff>167640</xdr:rowOff>
    </xdr:to>
    <xdr:pic>
      <xdr:nvPicPr>
        <xdr:cNvPr id="57" name="Image 56">
          <a:extLst>
            <a:ext uri="{FF2B5EF4-FFF2-40B4-BE49-F238E27FC236}">
              <a16:creationId xmlns:a16="http://schemas.microsoft.com/office/drawing/2014/main" id="{500FB00E-20E7-43BB-BCDE-00CA12F5B06E}"/>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26332" t="21534" r="27586" b="18447"/>
        <a:stretch/>
      </xdr:blipFill>
      <xdr:spPr bwMode="auto">
        <a:xfrm>
          <a:off x="9479280" y="8077200"/>
          <a:ext cx="832267" cy="746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769620</xdr:colOff>
      <xdr:row>64</xdr:row>
      <xdr:rowOff>114300</xdr:rowOff>
    </xdr:from>
    <xdr:to>
      <xdr:col>8</xdr:col>
      <xdr:colOff>57760</xdr:colOff>
      <xdr:row>68</xdr:row>
      <xdr:rowOff>168325</xdr:rowOff>
    </xdr:to>
    <xdr:pic>
      <xdr:nvPicPr>
        <xdr:cNvPr id="58" name="Image 57">
          <a:extLst>
            <a:ext uri="{FF2B5EF4-FFF2-40B4-BE49-F238E27FC236}">
              <a16:creationId xmlns:a16="http://schemas.microsoft.com/office/drawing/2014/main" id="{79727B4F-C37A-4802-8964-4022771FE448}"/>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25483" t="18367" r="25994" b="17857"/>
        <a:stretch/>
      </xdr:blipFill>
      <xdr:spPr bwMode="auto">
        <a:xfrm>
          <a:off x="10317480" y="8046720"/>
          <a:ext cx="869290" cy="781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649605</xdr:colOff>
      <xdr:row>637</xdr:row>
      <xdr:rowOff>133350</xdr:rowOff>
    </xdr:from>
    <xdr:to>
      <xdr:col>7</xdr:col>
      <xdr:colOff>586740</xdr:colOff>
      <xdr:row>639</xdr:row>
      <xdr:rowOff>107145</xdr:rowOff>
    </xdr:to>
    <xdr:pic>
      <xdr:nvPicPr>
        <xdr:cNvPr id="59" name="Image 58" descr="Switch desktop 6 ports Giga dont 4 PoE at 55W">
          <a:extLst>
            <a:ext uri="{FF2B5EF4-FFF2-40B4-BE49-F238E27FC236}">
              <a16:creationId xmlns:a16="http://schemas.microsoft.com/office/drawing/2014/main" id="{D0CB2AA3-0B3F-4BD5-BF72-0AA969D93F81}"/>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4352" b="26943"/>
        <a:stretch/>
      </xdr:blipFill>
      <xdr:spPr bwMode="auto">
        <a:xfrm>
          <a:off x="10488930" y="121948575"/>
          <a:ext cx="699135" cy="354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373380</xdr:colOff>
      <xdr:row>631</xdr:row>
      <xdr:rowOff>85726</xdr:rowOff>
    </xdr:from>
    <xdr:to>
      <xdr:col>8</xdr:col>
      <xdr:colOff>1905</xdr:colOff>
      <xdr:row>634</xdr:row>
      <xdr:rowOff>131236</xdr:rowOff>
    </xdr:to>
    <xdr:pic>
      <xdr:nvPicPr>
        <xdr:cNvPr id="60" name="Image 59" descr="Switch 19&quot; 24 ports Giga Webadmin Easysmart">
          <a:extLst>
            <a:ext uri="{FF2B5EF4-FFF2-40B4-BE49-F238E27FC236}">
              <a16:creationId xmlns:a16="http://schemas.microsoft.com/office/drawing/2014/main" id="{288B825D-25B9-413D-92F6-DB449DC1A1A9}"/>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t="26506" b="24699"/>
        <a:stretch/>
      </xdr:blipFill>
      <xdr:spPr bwMode="auto">
        <a:xfrm>
          <a:off x="10488930" y="111633001"/>
          <a:ext cx="1209675" cy="578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285750</xdr:colOff>
      <xdr:row>662</xdr:row>
      <xdr:rowOff>179473</xdr:rowOff>
    </xdr:from>
    <xdr:to>
      <xdr:col>7</xdr:col>
      <xdr:colOff>664845</xdr:colOff>
      <xdr:row>667</xdr:row>
      <xdr:rowOff>98436</xdr:rowOff>
    </xdr:to>
    <xdr:pic>
      <xdr:nvPicPr>
        <xdr:cNvPr id="63" name="Image 62">
          <a:extLst>
            <a:ext uri="{FF2B5EF4-FFF2-40B4-BE49-F238E27FC236}">
              <a16:creationId xmlns:a16="http://schemas.microsoft.com/office/drawing/2014/main" id="{0D40FA91-FB5C-4C14-AD82-5AFE17F3D66B}"/>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10924" b="11588"/>
        <a:stretch/>
      </xdr:blipFill>
      <xdr:spPr bwMode="auto">
        <a:xfrm>
          <a:off x="10401300" y="117784648"/>
          <a:ext cx="1181100" cy="816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438151</xdr:colOff>
      <xdr:row>679</xdr:row>
      <xdr:rowOff>49531</xdr:rowOff>
    </xdr:from>
    <xdr:to>
      <xdr:col>7</xdr:col>
      <xdr:colOff>645796</xdr:colOff>
      <xdr:row>682</xdr:row>
      <xdr:rowOff>118026</xdr:rowOff>
    </xdr:to>
    <xdr:pic>
      <xdr:nvPicPr>
        <xdr:cNvPr id="65" name="Image 64">
          <a:extLst>
            <a:ext uri="{FF2B5EF4-FFF2-40B4-BE49-F238E27FC236}">
              <a16:creationId xmlns:a16="http://schemas.microsoft.com/office/drawing/2014/main" id="{BFF176E6-C62D-4A68-AA03-19259C375558}"/>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15570" b="17405"/>
        <a:stretch/>
      </xdr:blipFill>
      <xdr:spPr bwMode="auto">
        <a:xfrm>
          <a:off x="10553701" y="120559831"/>
          <a:ext cx="998220" cy="611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199390</xdr:colOff>
      <xdr:row>167</xdr:row>
      <xdr:rowOff>149827</xdr:rowOff>
    </xdr:from>
    <xdr:to>
      <xdr:col>7</xdr:col>
      <xdr:colOff>496659</xdr:colOff>
      <xdr:row>172</xdr:row>
      <xdr:rowOff>41275</xdr:rowOff>
    </xdr:to>
    <xdr:pic>
      <xdr:nvPicPr>
        <xdr:cNvPr id="68" name="Image 67">
          <a:extLst>
            <a:ext uri="{FF2B5EF4-FFF2-40B4-BE49-F238E27FC236}">
              <a16:creationId xmlns:a16="http://schemas.microsoft.com/office/drawing/2014/main" id="{3FE24894-58D9-4605-A518-F0B1F170E843}"/>
            </a:ext>
          </a:extLst>
        </xdr:cNvPr>
        <xdr:cNvPicPr>
          <a:picLocks noChangeAspect="1"/>
        </xdr:cNvPicPr>
      </xdr:nvPicPr>
      <xdr:blipFill rotWithShape="1">
        <a:blip xmlns:r="http://schemas.openxmlformats.org/officeDocument/2006/relationships" r:embed="rId23"/>
        <a:srcRect l="33004" b="49993"/>
        <a:stretch/>
      </xdr:blipFill>
      <xdr:spPr>
        <a:xfrm>
          <a:off x="10311765" y="26676952"/>
          <a:ext cx="1091019" cy="764573"/>
        </a:xfrm>
        <a:prstGeom prst="rect">
          <a:avLst/>
        </a:prstGeom>
      </xdr:spPr>
    </xdr:pic>
    <xdr:clientData/>
  </xdr:twoCellAnchor>
  <xdr:twoCellAnchor editAs="oneCell">
    <xdr:from>
      <xdr:col>6</xdr:col>
      <xdr:colOff>455930</xdr:colOff>
      <xdr:row>259</xdr:row>
      <xdr:rowOff>37465</xdr:rowOff>
    </xdr:from>
    <xdr:to>
      <xdr:col>7</xdr:col>
      <xdr:colOff>246380</xdr:colOff>
      <xdr:row>264</xdr:row>
      <xdr:rowOff>111304</xdr:rowOff>
    </xdr:to>
    <xdr:pic>
      <xdr:nvPicPr>
        <xdr:cNvPr id="73" name="Image 72">
          <a:extLst>
            <a:ext uri="{FF2B5EF4-FFF2-40B4-BE49-F238E27FC236}">
              <a16:creationId xmlns:a16="http://schemas.microsoft.com/office/drawing/2014/main" id="{49ACE20C-A4E6-45D2-B795-7A2E624B8EEF}"/>
            </a:ext>
          </a:extLst>
        </xdr:cNvPr>
        <xdr:cNvPicPr>
          <a:picLocks noChangeAspect="1"/>
        </xdr:cNvPicPr>
      </xdr:nvPicPr>
      <xdr:blipFill rotWithShape="1">
        <a:blip xmlns:r="http://schemas.openxmlformats.org/officeDocument/2006/relationships" r:embed="rId24"/>
        <a:srcRect l="28751" t="20319" r="34691" b="17031"/>
        <a:stretch/>
      </xdr:blipFill>
      <xdr:spPr>
        <a:xfrm>
          <a:off x="10568305" y="42630090"/>
          <a:ext cx="597535" cy="946964"/>
        </a:xfrm>
        <a:prstGeom prst="rect">
          <a:avLst/>
        </a:prstGeom>
      </xdr:spPr>
    </xdr:pic>
    <xdr:clientData/>
  </xdr:twoCellAnchor>
  <xdr:twoCellAnchor editAs="oneCell">
    <xdr:from>
      <xdr:col>7</xdr:col>
      <xdr:colOff>371475</xdr:colOff>
      <xdr:row>247</xdr:row>
      <xdr:rowOff>7621</xdr:rowOff>
    </xdr:from>
    <xdr:to>
      <xdr:col>8</xdr:col>
      <xdr:colOff>478155</xdr:colOff>
      <xdr:row>251</xdr:row>
      <xdr:rowOff>38306</xdr:rowOff>
    </xdr:to>
    <xdr:pic>
      <xdr:nvPicPr>
        <xdr:cNvPr id="75" name="Image 74">
          <a:extLst>
            <a:ext uri="{FF2B5EF4-FFF2-40B4-BE49-F238E27FC236}">
              <a16:creationId xmlns:a16="http://schemas.microsoft.com/office/drawing/2014/main" id="{494C18CA-1157-4826-9D4B-AD53A59D986E}"/>
            </a:ext>
          </a:extLst>
        </xdr:cNvPr>
        <xdr:cNvPicPr>
          <a:picLocks noChangeAspect="1"/>
        </xdr:cNvPicPr>
      </xdr:nvPicPr>
      <xdr:blipFill rotWithShape="1">
        <a:blip xmlns:r="http://schemas.openxmlformats.org/officeDocument/2006/relationships" r:embed="rId25"/>
        <a:srcRect l="12644" t="20126" r="15552" b="18379"/>
        <a:stretch/>
      </xdr:blipFill>
      <xdr:spPr>
        <a:xfrm>
          <a:off x="10696575" y="41946196"/>
          <a:ext cx="904875" cy="754585"/>
        </a:xfrm>
        <a:prstGeom prst="rect">
          <a:avLst/>
        </a:prstGeom>
      </xdr:spPr>
    </xdr:pic>
    <xdr:clientData/>
  </xdr:twoCellAnchor>
  <xdr:twoCellAnchor editAs="oneCell">
    <xdr:from>
      <xdr:col>6</xdr:col>
      <xdr:colOff>408517</xdr:colOff>
      <xdr:row>411</xdr:row>
      <xdr:rowOff>148166</xdr:rowOff>
    </xdr:from>
    <xdr:to>
      <xdr:col>7</xdr:col>
      <xdr:colOff>403225</xdr:colOff>
      <xdr:row>413</xdr:row>
      <xdr:rowOff>191345</xdr:rowOff>
    </xdr:to>
    <xdr:pic>
      <xdr:nvPicPr>
        <xdr:cNvPr id="52" name="Image 51" descr="Adaptateur duplex SC, monomode">
          <a:extLst>
            <a:ext uri="{FF2B5EF4-FFF2-40B4-BE49-F238E27FC236}">
              <a16:creationId xmlns:a16="http://schemas.microsoft.com/office/drawing/2014/main" id="{52C9E598-34BF-491E-AE97-D2EF1DF0E2E8}"/>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200" b="21200"/>
        <a:stretch/>
      </xdr:blipFill>
      <xdr:spPr bwMode="auto">
        <a:xfrm>
          <a:off x="10251017" y="75734333"/>
          <a:ext cx="766233" cy="466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291465</xdr:colOff>
      <xdr:row>768</xdr:row>
      <xdr:rowOff>38027</xdr:rowOff>
    </xdr:from>
    <xdr:to>
      <xdr:col>7</xdr:col>
      <xdr:colOff>36421</xdr:colOff>
      <xdr:row>770</xdr:row>
      <xdr:rowOff>152400</xdr:rowOff>
    </xdr:to>
    <xdr:pic>
      <xdr:nvPicPr>
        <xdr:cNvPr id="54" name="Image 53" descr="Point d'accès Wifi n 300Mbits encastrable">
          <a:extLst>
            <a:ext uri="{FF2B5EF4-FFF2-40B4-BE49-F238E27FC236}">
              <a16:creationId xmlns:a16="http://schemas.microsoft.com/office/drawing/2014/main" id="{79EE52E9-FABE-4768-B2A5-8E9E54CB5415}"/>
            </a:ext>
          </a:extLst>
        </xdr:cNvPr>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8946" r="7667"/>
        <a:stretch/>
      </xdr:blipFill>
      <xdr:spPr bwMode="auto">
        <a:xfrm>
          <a:off x="10407015" y="138731552"/>
          <a:ext cx="535531" cy="476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274319</xdr:colOff>
      <xdr:row>793</xdr:row>
      <xdr:rowOff>95250</xdr:rowOff>
    </xdr:from>
    <xdr:to>
      <xdr:col>7</xdr:col>
      <xdr:colOff>721995</xdr:colOff>
      <xdr:row>798</xdr:row>
      <xdr:rowOff>78214</xdr:rowOff>
    </xdr:to>
    <xdr:pic>
      <xdr:nvPicPr>
        <xdr:cNvPr id="3" name="Image 2">
          <a:extLst>
            <a:ext uri="{FF2B5EF4-FFF2-40B4-BE49-F238E27FC236}">
              <a16:creationId xmlns:a16="http://schemas.microsoft.com/office/drawing/2014/main" id="{AA3FC592-E8A0-45D4-9E0C-102D8A092749}"/>
            </a:ext>
          </a:extLst>
        </xdr:cNvPr>
        <xdr:cNvPicPr>
          <a:picLocks noChangeAspect="1"/>
        </xdr:cNvPicPr>
      </xdr:nvPicPr>
      <xdr:blipFill rotWithShape="1">
        <a:blip xmlns:r="http://schemas.openxmlformats.org/officeDocument/2006/relationships" r:embed="rId28"/>
        <a:srcRect l="2875" t="661" r="4473" b="6796"/>
        <a:stretch/>
      </xdr:blipFill>
      <xdr:spPr>
        <a:xfrm>
          <a:off x="10389869" y="142598775"/>
          <a:ext cx="1238251" cy="887839"/>
        </a:xfrm>
        <a:prstGeom prst="rect">
          <a:avLst/>
        </a:prstGeom>
      </xdr:spPr>
    </xdr:pic>
    <xdr:clientData/>
  </xdr:twoCellAnchor>
  <xdr:twoCellAnchor editAs="oneCell">
    <xdr:from>
      <xdr:col>6</xdr:col>
      <xdr:colOff>116838</xdr:colOff>
      <xdr:row>354</xdr:row>
      <xdr:rowOff>134641</xdr:rowOff>
    </xdr:from>
    <xdr:to>
      <xdr:col>8</xdr:col>
      <xdr:colOff>704179</xdr:colOff>
      <xdr:row>358</xdr:row>
      <xdr:rowOff>60537</xdr:rowOff>
    </xdr:to>
    <xdr:pic>
      <xdr:nvPicPr>
        <xdr:cNvPr id="64" name="Image 63" descr="C&amp;acirc;ble fibre optique en gaine flottante &amp;agrave; usage Int&amp;eacute;rieur/Ext&amp;eacute;rieur 6 brins 50/125 OM3 Dca">
          <a:extLst>
            <a:ext uri="{FF2B5EF4-FFF2-40B4-BE49-F238E27FC236}">
              <a16:creationId xmlns:a16="http://schemas.microsoft.com/office/drawing/2014/main" id="{07CC0052-C0C6-4A49-8A1C-DAD42DE03B7F}"/>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t="34800" b="34000"/>
        <a:stretch/>
      </xdr:blipFill>
      <xdr:spPr bwMode="auto">
        <a:xfrm>
          <a:off x="9398421" y="64565974"/>
          <a:ext cx="2126581" cy="701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263524</xdr:colOff>
      <xdr:row>144</xdr:row>
      <xdr:rowOff>162559</xdr:rowOff>
    </xdr:from>
    <xdr:to>
      <xdr:col>8</xdr:col>
      <xdr:colOff>151911</xdr:colOff>
      <xdr:row>151</xdr:row>
      <xdr:rowOff>130174</xdr:rowOff>
    </xdr:to>
    <xdr:pic>
      <xdr:nvPicPr>
        <xdr:cNvPr id="78" name="Image 77" descr="Cordon SVGA standard- 10M">
          <a:extLst>
            <a:ext uri="{FF2B5EF4-FFF2-40B4-BE49-F238E27FC236}">
              <a16:creationId xmlns:a16="http://schemas.microsoft.com/office/drawing/2014/main" id="{2D7A2BD2-589D-4458-B4F5-0C4FC8CA8688}"/>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375899" y="22673309"/>
          <a:ext cx="1475887" cy="1178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xdr:colOff>
      <xdr:row>153</xdr:row>
      <xdr:rowOff>76200</xdr:rowOff>
    </xdr:from>
    <xdr:to>
      <xdr:col>8</xdr:col>
      <xdr:colOff>15240</xdr:colOff>
      <xdr:row>158</xdr:row>
      <xdr:rowOff>20412</xdr:rowOff>
    </xdr:to>
    <xdr:pic>
      <xdr:nvPicPr>
        <xdr:cNvPr id="80" name="Image 79">
          <a:extLst>
            <a:ext uri="{FF2B5EF4-FFF2-40B4-BE49-F238E27FC236}">
              <a16:creationId xmlns:a16="http://schemas.microsoft.com/office/drawing/2014/main" id="{9852EB69-2F6C-49FC-9EAD-6323F4413087}"/>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829" t="26543" r="-829" b="12163"/>
        <a:stretch/>
      </xdr:blipFill>
      <xdr:spPr bwMode="auto">
        <a:xfrm rot="10800000" flipV="1">
          <a:off x="9338310" y="26203275"/>
          <a:ext cx="1482090" cy="887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198119</xdr:colOff>
      <xdr:row>127</xdr:row>
      <xdr:rowOff>113665</xdr:rowOff>
    </xdr:from>
    <xdr:to>
      <xdr:col>8</xdr:col>
      <xdr:colOff>209096</xdr:colOff>
      <xdr:row>133</xdr:row>
      <xdr:rowOff>172085</xdr:rowOff>
    </xdr:to>
    <xdr:pic>
      <xdr:nvPicPr>
        <xdr:cNvPr id="83" name="Image 82">
          <a:extLst>
            <a:ext uri="{FF2B5EF4-FFF2-40B4-BE49-F238E27FC236}">
              <a16:creationId xmlns:a16="http://schemas.microsoft.com/office/drawing/2014/main" id="{38F6D03B-F31B-461E-8AED-D9D7319D1F5B}"/>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2968" t="13044" r="3197" b="12314"/>
        <a:stretch/>
      </xdr:blipFill>
      <xdr:spPr bwMode="auto">
        <a:xfrm>
          <a:off x="10310494" y="19655790"/>
          <a:ext cx="1608002" cy="1102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299720</xdr:colOff>
      <xdr:row>85</xdr:row>
      <xdr:rowOff>127000</xdr:rowOff>
    </xdr:from>
    <xdr:to>
      <xdr:col>7</xdr:col>
      <xdr:colOff>396875</xdr:colOff>
      <xdr:row>88</xdr:row>
      <xdr:rowOff>133596</xdr:rowOff>
    </xdr:to>
    <xdr:pic>
      <xdr:nvPicPr>
        <xdr:cNvPr id="88" name="Image 87" descr="Cordon RJ45 catégorie 6 F/UTP gris - 3 m">
          <a:extLst>
            <a:ext uri="{FF2B5EF4-FFF2-40B4-BE49-F238E27FC236}">
              <a16:creationId xmlns:a16="http://schemas.microsoft.com/office/drawing/2014/main" id="{F4AA26AD-116F-4997-9BB2-730D5A6B8BBB}"/>
            </a:ext>
          </a:extLst>
        </xdr:cNvPr>
        <xdr:cNvPicPr>
          <a:picLocks noChangeAspect="1" noChangeArrowheads="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t="15313" b="14375"/>
        <a:stretch/>
      </xdr:blipFill>
      <xdr:spPr bwMode="auto">
        <a:xfrm>
          <a:off x="10412095" y="12334875"/>
          <a:ext cx="883285" cy="520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323215</xdr:colOff>
      <xdr:row>89</xdr:row>
      <xdr:rowOff>47625</xdr:rowOff>
    </xdr:from>
    <xdr:to>
      <xdr:col>7</xdr:col>
      <xdr:colOff>400788</xdr:colOff>
      <xdr:row>91</xdr:row>
      <xdr:rowOff>131445</xdr:rowOff>
    </xdr:to>
    <xdr:pic>
      <xdr:nvPicPr>
        <xdr:cNvPr id="89" name="Image 88" descr="Cordon RJ45 catégorie 6 F/UTP rouge - 1 m">
          <a:extLst>
            <a:ext uri="{FF2B5EF4-FFF2-40B4-BE49-F238E27FC236}">
              <a16:creationId xmlns:a16="http://schemas.microsoft.com/office/drawing/2014/main" id="{87BF204A-8271-4891-9966-7D41C42E7F52}"/>
            </a:ext>
          </a:extLst>
        </xdr:cNvPr>
        <xdr:cNvPicPr>
          <a:picLocks noChangeAspect="1" noChangeArrowheads="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t="17081" b="16149"/>
        <a:stretch/>
      </xdr:blipFill>
      <xdr:spPr bwMode="auto">
        <a:xfrm>
          <a:off x="10435590" y="12954000"/>
          <a:ext cx="857988" cy="446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373380</xdr:colOff>
      <xdr:row>92</xdr:row>
      <xdr:rowOff>27305</xdr:rowOff>
    </xdr:from>
    <xdr:to>
      <xdr:col>7</xdr:col>
      <xdr:colOff>438150</xdr:colOff>
      <xdr:row>94</xdr:row>
      <xdr:rowOff>150110</xdr:rowOff>
    </xdr:to>
    <xdr:pic>
      <xdr:nvPicPr>
        <xdr:cNvPr id="90" name="Image 89" descr="Cordon RJ45 catégorie 6 F/UTP bleu - 2 m">
          <a:extLst>
            <a:ext uri="{FF2B5EF4-FFF2-40B4-BE49-F238E27FC236}">
              <a16:creationId xmlns:a16="http://schemas.microsoft.com/office/drawing/2014/main" id="{1B58E31D-FCC3-4468-BBB1-B623A3567F15}"/>
            </a:ext>
          </a:extLst>
        </xdr:cNvPr>
        <xdr:cNvPicPr>
          <a:picLocks noChangeAspect="1" noChangeArrowheads="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t="16917" b="14608"/>
        <a:stretch/>
      </xdr:blipFill>
      <xdr:spPr bwMode="auto">
        <a:xfrm>
          <a:off x="10485755" y="13457555"/>
          <a:ext cx="845185" cy="472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337820</xdr:colOff>
      <xdr:row>94</xdr:row>
      <xdr:rowOff>138431</xdr:rowOff>
    </xdr:from>
    <xdr:to>
      <xdr:col>7</xdr:col>
      <xdr:colOff>402590</xdr:colOff>
      <xdr:row>97</xdr:row>
      <xdr:rowOff>96526</xdr:rowOff>
    </xdr:to>
    <xdr:pic>
      <xdr:nvPicPr>
        <xdr:cNvPr id="93" name="Image 92" descr="Cordon RJ45 catégorie 6 F/UTP jaune - 2 m">
          <a:extLst>
            <a:ext uri="{FF2B5EF4-FFF2-40B4-BE49-F238E27FC236}">
              <a16:creationId xmlns:a16="http://schemas.microsoft.com/office/drawing/2014/main" id="{5AF5A561-2C80-4F68-AE4A-476573A73F4E}"/>
            </a:ext>
          </a:extLst>
        </xdr:cNvPr>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t="17404" b="15349"/>
        <a:stretch/>
      </xdr:blipFill>
      <xdr:spPr bwMode="auto">
        <a:xfrm>
          <a:off x="10450195" y="13917931"/>
          <a:ext cx="854710" cy="468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160020</xdr:colOff>
      <xdr:row>47</xdr:row>
      <xdr:rowOff>72474</xdr:rowOff>
    </xdr:from>
    <xdr:to>
      <xdr:col>6</xdr:col>
      <xdr:colOff>758190</xdr:colOff>
      <xdr:row>50</xdr:row>
      <xdr:rowOff>74294</xdr:rowOff>
    </xdr:to>
    <xdr:pic>
      <xdr:nvPicPr>
        <xdr:cNvPr id="72" name="Image 71">
          <a:extLst>
            <a:ext uri="{FF2B5EF4-FFF2-40B4-BE49-F238E27FC236}">
              <a16:creationId xmlns:a16="http://schemas.microsoft.com/office/drawing/2014/main" id="{EE27ABC2-6266-4965-8402-88CF6FAC0936}"/>
            </a:ext>
          </a:extLst>
        </xdr:cNvPr>
        <xdr:cNvPicPr>
          <a:picLocks noChangeAspect="1" noChangeArrowheads="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21952" t="16635" r="23170" b="10882"/>
        <a:stretch/>
      </xdr:blipFill>
      <xdr:spPr bwMode="auto">
        <a:xfrm>
          <a:off x="11079480" y="8225874"/>
          <a:ext cx="598170" cy="550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744855</xdr:colOff>
      <xdr:row>4</xdr:row>
      <xdr:rowOff>0</xdr:rowOff>
    </xdr:from>
    <xdr:to>
      <xdr:col>8</xdr:col>
      <xdr:colOff>516494</xdr:colOff>
      <xdr:row>7</xdr:row>
      <xdr:rowOff>130740</xdr:rowOff>
    </xdr:to>
    <xdr:pic>
      <xdr:nvPicPr>
        <xdr:cNvPr id="87" name="Image 86" descr="Résultat de recherche d'images pour &quot;touret de cable excel&quot;">
          <a:extLst>
            <a:ext uri="{FF2B5EF4-FFF2-40B4-BE49-F238E27FC236}">
              <a16:creationId xmlns:a16="http://schemas.microsoft.com/office/drawing/2014/main" id="{9CEC1833-F44E-41A2-924E-03FEBAFB4A5A}"/>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6334" t="14127" r="19207" b="9051"/>
        <a:stretch/>
      </xdr:blipFill>
      <xdr:spPr bwMode="auto">
        <a:xfrm>
          <a:off x="10603230" y="390525"/>
          <a:ext cx="537449" cy="694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255904</xdr:colOff>
      <xdr:row>159</xdr:row>
      <xdr:rowOff>80644</xdr:rowOff>
    </xdr:from>
    <xdr:to>
      <xdr:col>8</xdr:col>
      <xdr:colOff>285401</xdr:colOff>
      <xdr:row>163</xdr:row>
      <xdr:rowOff>153034</xdr:rowOff>
    </xdr:to>
    <xdr:pic>
      <xdr:nvPicPr>
        <xdr:cNvPr id="70" name="Image 69" descr="Cordon USB 2.0 type A / A gris - 1,0 m">
          <a:extLst>
            <a:ext uri="{FF2B5EF4-FFF2-40B4-BE49-F238E27FC236}">
              <a16:creationId xmlns:a16="http://schemas.microsoft.com/office/drawing/2014/main" id="{8EEDC442-7006-456E-9B36-0102125AE11C}"/>
            </a:ext>
          </a:extLst>
        </xdr:cNvPr>
        <xdr:cNvPicPr>
          <a:picLocks noChangeAspect="1"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t="29905" b="11048"/>
        <a:stretch/>
      </xdr:blipFill>
      <xdr:spPr bwMode="auto">
        <a:xfrm>
          <a:off x="10368279" y="25210769"/>
          <a:ext cx="1630332" cy="770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8</xdr:row>
      <xdr:rowOff>47623</xdr:rowOff>
    </xdr:from>
    <xdr:to>
      <xdr:col>0</xdr:col>
      <xdr:colOff>991240</xdr:colOff>
      <xdr:row>9</xdr:row>
      <xdr:rowOff>57575</xdr:rowOff>
    </xdr:to>
    <xdr:pic>
      <xdr:nvPicPr>
        <xdr:cNvPr id="4" name="Image 3">
          <a:extLst>
            <a:ext uri="{FF2B5EF4-FFF2-40B4-BE49-F238E27FC236}">
              <a16:creationId xmlns:a16="http://schemas.microsoft.com/office/drawing/2014/main" id="{71D04AED-38AF-47BC-B56E-68D30CC9E83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050" y="1200148"/>
          <a:ext cx="972190" cy="190927"/>
        </a:xfrm>
        <a:prstGeom prst="rect">
          <a:avLst/>
        </a:prstGeom>
      </xdr:spPr>
    </xdr:pic>
    <xdr:clientData/>
  </xdr:twoCellAnchor>
  <xdr:twoCellAnchor editAs="oneCell">
    <xdr:from>
      <xdr:col>0</xdr:col>
      <xdr:colOff>352426</xdr:colOff>
      <xdr:row>4</xdr:row>
      <xdr:rowOff>161924</xdr:rowOff>
    </xdr:from>
    <xdr:to>
      <xdr:col>0</xdr:col>
      <xdr:colOff>898280</xdr:colOff>
      <xdr:row>6</xdr:row>
      <xdr:rowOff>16573</xdr:rowOff>
    </xdr:to>
    <xdr:pic>
      <xdr:nvPicPr>
        <xdr:cNvPr id="6" name="Image 5">
          <a:extLst>
            <a:ext uri="{FF2B5EF4-FFF2-40B4-BE49-F238E27FC236}">
              <a16:creationId xmlns:a16="http://schemas.microsoft.com/office/drawing/2014/main" id="{CAD7AB8D-C0C6-4157-85D1-C5F78604D53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52426" y="942974"/>
          <a:ext cx="557284" cy="231839"/>
        </a:xfrm>
        <a:prstGeom prst="rect">
          <a:avLst/>
        </a:prstGeom>
      </xdr:spPr>
    </xdr:pic>
    <xdr:clientData/>
  </xdr:twoCellAnchor>
  <xdr:twoCellAnchor editAs="oneCell">
    <xdr:from>
      <xdr:col>11</xdr:col>
      <xdr:colOff>0</xdr:colOff>
      <xdr:row>38</xdr:row>
      <xdr:rowOff>142875</xdr:rowOff>
    </xdr:from>
    <xdr:to>
      <xdr:col>13</xdr:col>
      <xdr:colOff>209550</xdr:colOff>
      <xdr:row>41</xdr:row>
      <xdr:rowOff>167640</xdr:rowOff>
    </xdr:to>
    <xdr:pic>
      <xdr:nvPicPr>
        <xdr:cNvPr id="86" name="Image 85">
          <a:extLst>
            <a:ext uri="{FF2B5EF4-FFF2-40B4-BE49-F238E27FC236}">
              <a16:creationId xmlns:a16="http://schemas.microsoft.com/office/drawing/2014/main" id="{4AAE6DE1-8BA5-43C4-8184-EF2000A5AB0D}"/>
            </a:ext>
          </a:extLst>
        </xdr:cNvPr>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53271" t="125236" r="-37849" b="-84116"/>
        <a:stretch/>
      </xdr:blipFill>
      <xdr:spPr bwMode="auto">
        <a:xfrm>
          <a:off x="12906375" y="5295900"/>
          <a:ext cx="172402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xdr:colOff>
      <xdr:row>29</xdr:row>
      <xdr:rowOff>56861</xdr:rowOff>
    </xdr:from>
    <xdr:to>
      <xdr:col>7</xdr:col>
      <xdr:colOff>205740</xdr:colOff>
      <xdr:row>30</xdr:row>
      <xdr:rowOff>171450</xdr:rowOff>
    </xdr:to>
    <xdr:pic>
      <xdr:nvPicPr>
        <xdr:cNvPr id="92" name="Image 91">
          <a:extLst>
            <a:ext uri="{FF2B5EF4-FFF2-40B4-BE49-F238E27FC236}">
              <a16:creationId xmlns:a16="http://schemas.microsoft.com/office/drawing/2014/main" id="{F46EB819-D6E3-4B26-9E98-18968F284BBE}"/>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20833" r="17500" b="25833"/>
        <a:stretch/>
      </xdr:blipFill>
      <xdr:spPr bwMode="auto">
        <a:xfrm>
          <a:off x="9153525" y="4257386"/>
          <a:ext cx="914400" cy="29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75895</xdr:colOff>
      <xdr:row>17</xdr:row>
      <xdr:rowOff>47625</xdr:rowOff>
    </xdr:from>
    <xdr:to>
      <xdr:col>7</xdr:col>
      <xdr:colOff>285445</xdr:colOff>
      <xdr:row>20</xdr:row>
      <xdr:rowOff>133350</xdr:rowOff>
    </xdr:to>
    <xdr:pic>
      <xdr:nvPicPr>
        <xdr:cNvPr id="94" name="Image 93">
          <a:extLst>
            <a:ext uri="{FF2B5EF4-FFF2-40B4-BE49-F238E27FC236}">
              <a16:creationId xmlns:a16="http://schemas.microsoft.com/office/drawing/2014/main" id="{B3D688BC-7F61-4A9A-BE24-24594C4891D9}"/>
            </a:ext>
          </a:extLst>
        </xdr:cNvPr>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14040" r="19512"/>
        <a:stretch/>
      </xdr:blipFill>
      <xdr:spPr bwMode="auto">
        <a:xfrm rot="16200000">
          <a:off x="9336100" y="2560320"/>
          <a:ext cx="647700"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57151</xdr:colOff>
      <xdr:row>8</xdr:row>
      <xdr:rowOff>161925</xdr:rowOff>
    </xdr:from>
    <xdr:to>
      <xdr:col>7</xdr:col>
      <xdr:colOff>171179</xdr:colOff>
      <xdr:row>11</xdr:row>
      <xdr:rowOff>142875</xdr:rowOff>
    </xdr:to>
    <xdr:pic>
      <xdr:nvPicPr>
        <xdr:cNvPr id="98" name="Image 97">
          <a:extLst>
            <a:ext uri="{FF2B5EF4-FFF2-40B4-BE49-F238E27FC236}">
              <a16:creationId xmlns:a16="http://schemas.microsoft.com/office/drawing/2014/main" id="{AFB84E41-04C0-4386-A8D4-AE4505A13098}"/>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9153526" y="1314450"/>
          <a:ext cx="876028"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20</xdr:row>
      <xdr:rowOff>47625</xdr:rowOff>
    </xdr:from>
    <xdr:to>
      <xdr:col>8</xdr:col>
      <xdr:colOff>695325</xdr:colOff>
      <xdr:row>23</xdr:row>
      <xdr:rowOff>171450</xdr:rowOff>
    </xdr:to>
    <xdr:pic>
      <xdr:nvPicPr>
        <xdr:cNvPr id="99" name="Image 98">
          <a:extLst>
            <a:ext uri="{FF2B5EF4-FFF2-40B4-BE49-F238E27FC236}">
              <a16:creationId xmlns:a16="http://schemas.microsoft.com/office/drawing/2014/main" id="{A3E204E5-D5D2-4DD2-994E-6B96A46CB89B}"/>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0620375" y="32956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66676</xdr:colOff>
      <xdr:row>21</xdr:row>
      <xdr:rowOff>66674</xdr:rowOff>
    </xdr:from>
    <xdr:to>
      <xdr:col>7</xdr:col>
      <xdr:colOff>599194</xdr:colOff>
      <xdr:row>23</xdr:row>
      <xdr:rowOff>76199</xdr:rowOff>
    </xdr:to>
    <xdr:pic>
      <xdr:nvPicPr>
        <xdr:cNvPr id="100" name="Image 99">
          <a:extLst>
            <a:ext uri="{FF2B5EF4-FFF2-40B4-BE49-F238E27FC236}">
              <a16:creationId xmlns:a16="http://schemas.microsoft.com/office/drawing/2014/main" id="{48EB76BA-55E6-4C04-8BEC-64AFCDD7C573}"/>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906001" y="4095749"/>
          <a:ext cx="1294518"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12</xdr:row>
      <xdr:rowOff>0</xdr:rowOff>
    </xdr:from>
    <xdr:to>
      <xdr:col>8</xdr:col>
      <xdr:colOff>662986</xdr:colOff>
      <xdr:row>16</xdr:row>
      <xdr:rowOff>92640</xdr:rowOff>
    </xdr:to>
    <xdr:pic>
      <xdr:nvPicPr>
        <xdr:cNvPr id="102" name="Image 101" descr="Résultat de recherche d'images pour &quot;touret de cable excel&quot;">
          <a:extLst>
            <a:ext uri="{FF2B5EF4-FFF2-40B4-BE49-F238E27FC236}">
              <a16:creationId xmlns:a16="http://schemas.microsoft.com/office/drawing/2014/main" id="{11B183C6-7AEB-477D-B38C-35A4573E7C36}"/>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6334" t="14127" r="19207" b="9051"/>
        <a:stretch/>
      </xdr:blipFill>
      <xdr:spPr bwMode="auto">
        <a:xfrm>
          <a:off x="10620375" y="1914525"/>
          <a:ext cx="655366" cy="847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21</xdr:row>
      <xdr:rowOff>104775</xdr:rowOff>
    </xdr:from>
    <xdr:to>
      <xdr:col>0</xdr:col>
      <xdr:colOff>974095</xdr:colOff>
      <xdr:row>22</xdr:row>
      <xdr:rowOff>97582</xdr:rowOff>
    </xdr:to>
    <xdr:pic>
      <xdr:nvPicPr>
        <xdr:cNvPr id="104" name="Image 103">
          <a:extLst>
            <a:ext uri="{FF2B5EF4-FFF2-40B4-BE49-F238E27FC236}">
              <a16:creationId xmlns:a16="http://schemas.microsoft.com/office/drawing/2014/main" id="{61E8A3BD-3EB7-45ED-98A0-B9681E88D60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9525" y="3543300"/>
          <a:ext cx="972190" cy="190927"/>
        </a:xfrm>
        <a:prstGeom prst="rect">
          <a:avLst/>
        </a:prstGeom>
      </xdr:spPr>
    </xdr:pic>
    <xdr:clientData/>
  </xdr:twoCellAnchor>
  <xdr:twoCellAnchor editAs="oneCell">
    <xdr:from>
      <xdr:col>0</xdr:col>
      <xdr:colOff>19050</xdr:colOff>
      <xdr:row>29</xdr:row>
      <xdr:rowOff>95250</xdr:rowOff>
    </xdr:from>
    <xdr:to>
      <xdr:col>0</xdr:col>
      <xdr:colOff>991240</xdr:colOff>
      <xdr:row>30</xdr:row>
      <xdr:rowOff>91867</xdr:rowOff>
    </xdr:to>
    <xdr:pic>
      <xdr:nvPicPr>
        <xdr:cNvPr id="105" name="Image 104">
          <a:extLst>
            <a:ext uri="{FF2B5EF4-FFF2-40B4-BE49-F238E27FC236}">
              <a16:creationId xmlns:a16="http://schemas.microsoft.com/office/drawing/2014/main" id="{97D93B1A-45CE-4B41-B4A6-281B4F31F2B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050" y="4295775"/>
          <a:ext cx="972190" cy="190927"/>
        </a:xfrm>
        <a:prstGeom prst="rect">
          <a:avLst/>
        </a:prstGeom>
      </xdr:spPr>
    </xdr:pic>
    <xdr:clientData/>
  </xdr:twoCellAnchor>
  <xdr:twoCellAnchor editAs="oneCell">
    <xdr:from>
      <xdr:col>0</xdr:col>
      <xdr:colOff>19050</xdr:colOff>
      <xdr:row>36</xdr:row>
      <xdr:rowOff>0</xdr:rowOff>
    </xdr:from>
    <xdr:to>
      <xdr:col>0</xdr:col>
      <xdr:colOff>991240</xdr:colOff>
      <xdr:row>37</xdr:row>
      <xdr:rowOff>427</xdr:rowOff>
    </xdr:to>
    <xdr:pic>
      <xdr:nvPicPr>
        <xdr:cNvPr id="107" name="Image 106">
          <a:extLst>
            <a:ext uri="{FF2B5EF4-FFF2-40B4-BE49-F238E27FC236}">
              <a16:creationId xmlns:a16="http://schemas.microsoft.com/office/drawing/2014/main" id="{26C5642E-59A7-427D-BA2B-ED6D82514A14}"/>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050" y="5534025"/>
          <a:ext cx="972190" cy="190927"/>
        </a:xfrm>
        <a:prstGeom prst="rect">
          <a:avLst/>
        </a:prstGeom>
      </xdr:spPr>
    </xdr:pic>
    <xdr:clientData/>
  </xdr:twoCellAnchor>
  <xdr:twoCellAnchor>
    <xdr:from>
      <xdr:col>6</xdr:col>
      <xdr:colOff>105260</xdr:colOff>
      <xdr:row>36</xdr:row>
      <xdr:rowOff>2423</xdr:rowOff>
    </xdr:from>
    <xdr:to>
      <xdr:col>7</xdr:col>
      <xdr:colOff>418902</xdr:colOff>
      <xdr:row>39</xdr:row>
      <xdr:rowOff>54416</xdr:rowOff>
    </xdr:to>
    <xdr:pic>
      <xdr:nvPicPr>
        <xdr:cNvPr id="108" name="Image 107">
          <a:extLst>
            <a:ext uri="{FF2B5EF4-FFF2-40B4-BE49-F238E27FC236}">
              <a16:creationId xmlns:a16="http://schemas.microsoft.com/office/drawing/2014/main" id="{12573035-3DF2-407C-9B52-64D76D528D5B}"/>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8572" t="23113" r="13333" b="8490"/>
        <a:stretch/>
      </xdr:blipFill>
      <xdr:spPr bwMode="auto">
        <a:xfrm rot="11877927">
          <a:off x="9239735" y="5536448"/>
          <a:ext cx="1075642" cy="633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676275</xdr:colOff>
      <xdr:row>33</xdr:row>
      <xdr:rowOff>171450</xdr:rowOff>
    </xdr:from>
    <xdr:to>
      <xdr:col>8</xdr:col>
      <xdr:colOff>685800</xdr:colOff>
      <xdr:row>38</xdr:row>
      <xdr:rowOff>133517</xdr:rowOff>
    </xdr:to>
    <xdr:pic>
      <xdr:nvPicPr>
        <xdr:cNvPr id="109" name="Image 108">
          <a:extLst>
            <a:ext uri="{FF2B5EF4-FFF2-40B4-BE49-F238E27FC236}">
              <a16:creationId xmlns:a16="http://schemas.microsoft.com/office/drawing/2014/main" id="{8E3D1BA1-ADC9-4EC6-A214-90D70527EF5A}"/>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l="7869" t="15096" r="48491" b="5911"/>
        <a:stretch>
          <a:fillRect/>
        </a:stretch>
      </xdr:blipFill>
      <xdr:spPr bwMode="auto">
        <a:xfrm>
          <a:off x="10572750" y="5133975"/>
          <a:ext cx="771525" cy="914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xdr:colOff>
      <xdr:row>34</xdr:row>
      <xdr:rowOff>161925</xdr:rowOff>
    </xdr:from>
    <xdr:to>
      <xdr:col>7</xdr:col>
      <xdr:colOff>495679</xdr:colOff>
      <xdr:row>36</xdr:row>
      <xdr:rowOff>114145</xdr:rowOff>
    </xdr:to>
    <xdr:pic>
      <xdr:nvPicPr>
        <xdr:cNvPr id="110" name="Image 109">
          <a:extLst>
            <a:ext uri="{FF2B5EF4-FFF2-40B4-BE49-F238E27FC236}">
              <a16:creationId xmlns:a16="http://schemas.microsoft.com/office/drawing/2014/main" id="{BB407F0A-C520-4257-9C49-E2427354D76A}"/>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163050" y="5314950"/>
          <a:ext cx="1229104" cy="333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54</xdr:row>
      <xdr:rowOff>83821</xdr:rowOff>
    </xdr:from>
    <xdr:to>
      <xdr:col>0</xdr:col>
      <xdr:colOff>1183885</xdr:colOff>
      <xdr:row>57</xdr:row>
      <xdr:rowOff>53340</xdr:rowOff>
    </xdr:to>
    <xdr:pic>
      <xdr:nvPicPr>
        <xdr:cNvPr id="8" name="Image 7">
          <a:extLst>
            <a:ext uri="{FF2B5EF4-FFF2-40B4-BE49-F238E27FC236}">
              <a16:creationId xmlns:a16="http://schemas.microsoft.com/office/drawing/2014/main" id="{96FB1248-062D-47BD-9FFF-BE33ECB57975}"/>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60960" y="9547861"/>
          <a:ext cx="1122925" cy="525779"/>
        </a:xfrm>
        <a:prstGeom prst="rect">
          <a:avLst/>
        </a:prstGeom>
      </xdr:spPr>
    </xdr:pic>
    <xdr:clientData/>
  </xdr:twoCellAnchor>
  <xdr:twoCellAnchor editAs="oneCell">
    <xdr:from>
      <xdr:col>0</xdr:col>
      <xdr:colOff>123825</xdr:colOff>
      <xdr:row>49</xdr:row>
      <xdr:rowOff>52901</xdr:rowOff>
    </xdr:from>
    <xdr:to>
      <xdr:col>0</xdr:col>
      <xdr:colOff>990600</xdr:colOff>
      <xdr:row>51</xdr:row>
      <xdr:rowOff>76201</xdr:rowOff>
    </xdr:to>
    <xdr:pic>
      <xdr:nvPicPr>
        <xdr:cNvPr id="12" name="Image 11">
          <a:extLst>
            <a:ext uri="{FF2B5EF4-FFF2-40B4-BE49-F238E27FC236}">
              <a16:creationId xmlns:a16="http://schemas.microsoft.com/office/drawing/2014/main" id="{756E2B12-11A0-44BB-B1B7-03083935A0FD}"/>
            </a:ext>
          </a:extLst>
        </xdr:cNvPr>
        <xdr:cNvPicPr>
          <a:picLocks noChangeAspect="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t="12635" b="18817"/>
        <a:stretch/>
      </xdr:blipFill>
      <xdr:spPr>
        <a:xfrm>
          <a:off x="123825" y="8602541"/>
          <a:ext cx="866775" cy="389060"/>
        </a:xfrm>
        <a:prstGeom prst="rect">
          <a:avLst/>
        </a:prstGeom>
      </xdr:spPr>
    </xdr:pic>
    <xdr:clientData/>
  </xdr:twoCellAnchor>
  <xdr:twoCellAnchor editAs="oneCell">
    <xdr:from>
      <xdr:col>0</xdr:col>
      <xdr:colOff>0</xdr:colOff>
      <xdr:row>66</xdr:row>
      <xdr:rowOff>15240</xdr:rowOff>
    </xdr:from>
    <xdr:to>
      <xdr:col>0</xdr:col>
      <xdr:colOff>1122925</xdr:colOff>
      <xdr:row>69</xdr:row>
      <xdr:rowOff>634</xdr:rowOff>
    </xdr:to>
    <xdr:pic>
      <xdr:nvPicPr>
        <xdr:cNvPr id="97" name="Image 96">
          <a:extLst>
            <a:ext uri="{FF2B5EF4-FFF2-40B4-BE49-F238E27FC236}">
              <a16:creationId xmlns:a16="http://schemas.microsoft.com/office/drawing/2014/main" id="{AC6A0564-57E2-4834-ACF3-A0AC1DFC5E5C}"/>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0" y="8130540"/>
          <a:ext cx="1132450" cy="518159"/>
        </a:xfrm>
        <a:prstGeom prst="rect">
          <a:avLst/>
        </a:prstGeom>
      </xdr:spPr>
    </xdr:pic>
    <xdr:clientData/>
  </xdr:twoCellAnchor>
  <xdr:twoCellAnchor editAs="oneCell">
    <xdr:from>
      <xdr:col>0</xdr:col>
      <xdr:colOff>59055</xdr:colOff>
      <xdr:row>75</xdr:row>
      <xdr:rowOff>47625</xdr:rowOff>
    </xdr:from>
    <xdr:to>
      <xdr:col>0</xdr:col>
      <xdr:colOff>1201030</xdr:colOff>
      <xdr:row>78</xdr:row>
      <xdr:rowOff>17144</xdr:rowOff>
    </xdr:to>
    <xdr:pic>
      <xdr:nvPicPr>
        <xdr:cNvPr id="111" name="Image 110">
          <a:extLst>
            <a:ext uri="{FF2B5EF4-FFF2-40B4-BE49-F238E27FC236}">
              <a16:creationId xmlns:a16="http://schemas.microsoft.com/office/drawing/2014/main" id="{FF5E0AA5-BC58-4E58-BCCD-4ED6ADFC088E}"/>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59055" y="13014325"/>
          <a:ext cx="1141975" cy="502919"/>
        </a:xfrm>
        <a:prstGeom prst="rect">
          <a:avLst/>
        </a:prstGeom>
      </xdr:spPr>
    </xdr:pic>
    <xdr:clientData/>
  </xdr:twoCellAnchor>
  <xdr:twoCellAnchor editAs="oneCell">
    <xdr:from>
      <xdr:col>6</xdr:col>
      <xdr:colOff>68580</xdr:colOff>
      <xdr:row>78</xdr:row>
      <xdr:rowOff>142240</xdr:rowOff>
    </xdr:from>
    <xdr:to>
      <xdr:col>8</xdr:col>
      <xdr:colOff>247650</xdr:colOff>
      <xdr:row>81</xdr:row>
      <xdr:rowOff>14601</xdr:rowOff>
    </xdr:to>
    <xdr:pic>
      <xdr:nvPicPr>
        <xdr:cNvPr id="113" name="Image 112">
          <a:extLst>
            <a:ext uri="{FF2B5EF4-FFF2-40B4-BE49-F238E27FC236}">
              <a16:creationId xmlns:a16="http://schemas.microsoft.com/office/drawing/2014/main" id="{17B17802-F289-42B2-AE3B-6765DA5BC34E}"/>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t="33333" b="26262"/>
        <a:stretch/>
      </xdr:blipFill>
      <xdr:spPr bwMode="auto">
        <a:xfrm>
          <a:off x="10190480" y="13642340"/>
          <a:ext cx="1753870" cy="405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99060</xdr:colOff>
      <xdr:row>75</xdr:row>
      <xdr:rowOff>71119</xdr:rowOff>
    </xdr:from>
    <xdr:to>
      <xdr:col>8</xdr:col>
      <xdr:colOff>152400</xdr:colOff>
      <xdr:row>77</xdr:row>
      <xdr:rowOff>155320</xdr:rowOff>
    </xdr:to>
    <xdr:pic>
      <xdr:nvPicPr>
        <xdr:cNvPr id="114" name="Image 113">
          <a:extLst>
            <a:ext uri="{FF2B5EF4-FFF2-40B4-BE49-F238E27FC236}">
              <a16:creationId xmlns:a16="http://schemas.microsoft.com/office/drawing/2014/main" id="{C97E98DE-E0A0-4639-908F-BACEE1AF8707}"/>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t="39000" b="34000"/>
        <a:stretch/>
      </xdr:blipFill>
      <xdr:spPr bwMode="auto">
        <a:xfrm>
          <a:off x="10220960" y="13037819"/>
          <a:ext cx="1628140" cy="439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255906</xdr:colOff>
      <xdr:row>101</xdr:row>
      <xdr:rowOff>17779</xdr:rowOff>
    </xdr:from>
    <xdr:to>
      <xdr:col>7</xdr:col>
      <xdr:colOff>440025</xdr:colOff>
      <xdr:row>104</xdr:row>
      <xdr:rowOff>95884</xdr:rowOff>
    </xdr:to>
    <xdr:pic>
      <xdr:nvPicPr>
        <xdr:cNvPr id="115" name="Image 114" descr="CORDON RJ45 CAT.6A S/FTP LSOH 0.15M - GRIS">
          <a:extLst>
            <a:ext uri="{FF2B5EF4-FFF2-40B4-BE49-F238E27FC236}">
              <a16:creationId xmlns:a16="http://schemas.microsoft.com/office/drawing/2014/main" id="{6346B604-C61F-4B47-9723-BD43B468C73F}"/>
            </a:ext>
          </a:extLst>
        </xdr:cNvPr>
        <xdr:cNvPicPr>
          <a:picLocks noChangeAspect="1" noChangeArrowheads="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t="13020" b="12465"/>
        <a:stretch/>
      </xdr:blipFill>
      <xdr:spPr bwMode="auto">
        <a:xfrm>
          <a:off x="10368281" y="15019654"/>
          <a:ext cx="974059" cy="588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271781</xdr:colOff>
      <xdr:row>105</xdr:row>
      <xdr:rowOff>31116</xdr:rowOff>
    </xdr:from>
    <xdr:to>
      <xdr:col>7</xdr:col>
      <xdr:colOff>399725</xdr:colOff>
      <xdr:row>108</xdr:row>
      <xdr:rowOff>55881</xdr:rowOff>
    </xdr:to>
    <xdr:pic>
      <xdr:nvPicPr>
        <xdr:cNvPr id="117" name="Image 116">
          <a:extLst>
            <a:ext uri="{FF2B5EF4-FFF2-40B4-BE49-F238E27FC236}">
              <a16:creationId xmlns:a16="http://schemas.microsoft.com/office/drawing/2014/main" id="{7D710BA0-8D9A-4D6E-8B2F-5AF667253A8C}"/>
            </a:ext>
          </a:extLst>
        </xdr:cNvPr>
        <xdr:cNvPicPr>
          <a:picLocks noChangeAspect="1" noChangeArrowheads="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t="12739" b="12739"/>
        <a:stretch/>
      </xdr:blipFill>
      <xdr:spPr bwMode="auto">
        <a:xfrm>
          <a:off x="10384156" y="15731491"/>
          <a:ext cx="931219"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264795</xdr:colOff>
      <xdr:row>108</xdr:row>
      <xdr:rowOff>170181</xdr:rowOff>
    </xdr:from>
    <xdr:to>
      <xdr:col>7</xdr:col>
      <xdr:colOff>401955</xdr:colOff>
      <xdr:row>112</xdr:row>
      <xdr:rowOff>40769</xdr:rowOff>
    </xdr:to>
    <xdr:pic>
      <xdr:nvPicPr>
        <xdr:cNvPr id="118" name="Image 117">
          <a:extLst>
            <a:ext uri="{FF2B5EF4-FFF2-40B4-BE49-F238E27FC236}">
              <a16:creationId xmlns:a16="http://schemas.microsoft.com/office/drawing/2014/main" id="{8AE0893D-672E-4760-93CC-6C6C57221D37}"/>
            </a:ext>
          </a:extLst>
        </xdr:cNvPr>
        <xdr:cNvPicPr>
          <a:picLocks noChangeAspect="1" noChangeArrowheads="1"/>
        </xdr:cNvPicPr>
      </xdr:nvPicPr>
      <xdr:blipFill rotWithShape="1">
        <a:blip xmlns:r="http://schemas.openxmlformats.org/officeDocument/2006/relationships" r:embed="rId61">
          <a:extLst>
            <a:ext uri="{28A0092B-C50C-407E-A947-70E740481C1C}">
              <a14:useLocalDpi xmlns:a14="http://schemas.microsoft.com/office/drawing/2010/main" val="0"/>
            </a:ext>
          </a:extLst>
        </a:blip>
        <a:srcRect t="11465" b="12739"/>
        <a:stretch/>
      </xdr:blipFill>
      <xdr:spPr bwMode="auto">
        <a:xfrm>
          <a:off x="10377170" y="16394431"/>
          <a:ext cx="934720" cy="569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217171</xdr:colOff>
      <xdr:row>117</xdr:row>
      <xdr:rowOff>79376</xdr:rowOff>
    </xdr:from>
    <xdr:to>
      <xdr:col>7</xdr:col>
      <xdr:colOff>434341</xdr:colOff>
      <xdr:row>120</xdr:row>
      <xdr:rowOff>40338</xdr:rowOff>
    </xdr:to>
    <xdr:pic>
      <xdr:nvPicPr>
        <xdr:cNvPr id="119" name="Image 118">
          <a:extLst>
            <a:ext uri="{FF2B5EF4-FFF2-40B4-BE49-F238E27FC236}">
              <a16:creationId xmlns:a16="http://schemas.microsoft.com/office/drawing/2014/main" id="{E1DC794E-3CBB-4D55-9842-E13A4735BD1A}"/>
            </a:ext>
          </a:extLst>
        </xdr:cNvPr>
        <xdr:cNvPicPr>
          <a:picLocks noChangeAspect="1" noChangeArrowheads="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t="20734" b="19458"/>
        <a:stretch/>
      </xdr:blipFill>
      <xdr:spPr bwMode="auto">
        <a:xfrm>
          <a:off x="10329546" y="17875251"/>
          <a:ext cx="1014730" cy="484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280671</xdr:colOff>
      <xdr:row>120</xdr:row>
      <xdr:rowOff>154306</xdr:rowOff>
    </xdr:from>
    <xdr:to>
      <xdr:col>7</xdr:col>
      <xdr:colOff>476886</xdr:colOff>
      <xdr:row>124</xdr:row>
      <xdr:rowOff>58780</xdr:rowOff>
    </xdr:to>
    <xdr:pic>
      <xdr:nvPicPr>
        <xdr:cNvPr id="120" name="Image 119">
          <a:extLst>
            <a:ext uri="{FF2B5EF4-FFF2-40B4-BE49-F238E27FC236}">
              <a16:creationId xmlns:a16="http://schemas.microsoft.com/office/drawing/2014/main" id="{F417E934-E961-4F95-9888-A975033C2D63}"/>
            </a:ext>
          </a:extLst>
        </xdr:cNvPr>
        <xdr:cNvPicPr>
          <a:picLocks noChangeAspect="1" noChangeArrowheads="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t="10367" b="10686"/>
        <a:stretch/>
      </xdr:blipFill>
      <xdr:spPr bwMode="auto">
        <a:xfrm>
          <a:off x="10393046" y="18474056"/>
          <a:ext cx="976630" cy="606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138430</xdr:colOff>
      <xdr:row>135</xdr:row>
      <xdr:rowOff>119380</xdr:rowOff>
    </xdr:from>
    <xdr:to>
      <xdr:col>8</xdr:col>
      <xdr:colOff>473710</xdr:colOff>
      <xdr:row>143</xdr:row>
      <xdr:rowOff>17145</xdr:rowOff>
    </xdr:to>
    <xdr:pic>
      <xdr:nvPicPr>
        <xdr:cNvPr id="121" name="Image 120">
          <a:extLst>
            <a:ext uri="{FF2B5EF4-FFF2-40B4-BE49-F238E27FC236}">
              <a16:creationId xmlns:a16="http://schemas.microsoft.com/office/drawing/2014/main" id="{D33E7154-377C-4882-B62D-ACE055557FE8}"/>
            </a:ext>
          </a:extLst>
        </xdr:cNvPr>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0250805" y="21058505"/>
          <a:ext cx="1918970" cy="1308100"/>
        </a:xfrm>
        <a:prstGeom prst="rect">
          <a:avLst/>
        </a:prstGeom>
        <a:noFill/>
        <a:ln>
          <a:noFill/>
        </a:ln>
      </xdr:spPr>
    </xdr:pic>
    <xdr:clientData/>
  </xdr:twoCellAnchor>
  <xdr:twoCellAnchor editAs="oneCell">
    <xdr:from>
      <xdr:col>0</xdr:col>
      <xdr:colOff>171450</xdr:colOff>
      <xdr:row>78</xdr:row>
      <xdr:rowOff>136525</xdr:rowOff>
    </xdr:from>
    <xdr:to>
      <xdr:col>0</xdr:col>
      <xdr:colOff>1045845</xdr:colOff>
      <xdr:row>81</xdr:row>
      <xdr:rowOff>6790</xdr:rowOff>
    </xdr:to>
    <xdr:pic>
      <xdr:nvPicPr>
        <xdr:cNvPr id="122" name="Image 121">
          <a:extLst>
            <a:ext uri="{FF2B5EF4-FFF2-40B4-BE49-F238E27FC236}">
              <a16:creationId xmlns:a16="http://schemas.microsoft.com/office/drawing/2014/main" id="{690EA61E-E3B4-430C-952F-FB642E36BF47}"/>
            </a:ext>
          </a:extLst>
        </xdr:cNvPr>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t="12635" b="18817"/>
        <a:stretch/>
      </xdr:blipFill>
      <xdr:spPr>
        <a:xfrm>
          <a:off x="171450" y="13636625"/>
          <a:ext cx="874395" cy="403665"/>
        </a:xfrm>
        <a:prstGeom prst="rect">
          <a:avLst/>
        </a:prstGeom>
      </xdr:spPr>
    </xdr:pic>
    <xdr:clientData/>
  </xdr:twoCellAnchor>
  <xdr:twoCellAnchor editAs="oneCell">
    <xdr:from>
      <xdr:col>0</xdr:col>
      <xdr:colOff>38100</xdr:colOff>
      <xdr:row>90</xdr:row>
      <xdr:rowOff>76200</xdr:rowOff>
    </xdr:from>
    <xdr:to>
      <xdr:col>0</xdr:col>
      <xdr:colOff>1161025</xdr:colOff>
      <xdr:row>93</xdr:row>
      <xdr:rowOff>38099</xdr:rowOff>
    </xdr:to>
    <xdr:pic>
      <xdr:nvPicPr>
        <xdr:cNvPr id="123" name="Image 122">
          <a:extLst>
            <a:ext uri="{FF2B5EF4-FFF2-40B4-BE49-F238E27FC236}">
              <a16:creationId xmlns:a16="http://schemas.microsoft.com/office/drawing/2014/main" id="{0343FCC2-F5E6-4298-B309-588BC5678F8D}"/>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38100" y="14201775"/>
          <a:ext cx="1132450" cy="533399"/>
        </a:xfrm>
        <a:prstGeom prst="rect">
          <a:avLst/>
        </a:prstGeom>
      </xdr:spPr>
    </xdr:pic>
    <xdr:clientData/>
  </xdr:twoCellAnchor>
  <xdr:twoCellAnchor editAs="oneCell">
    <xdr:from>
      <xdr:col>0</xdr:col>
      <xdr:colOff>57150</xdr:colOff>
      <xdr:row>128</xdr:row>
      <xdr:rowOff>133350</xdr:rowOff>
    </xdr:from>
    <xdr:to>
      <xdr:col>0</xdr:col>
      <xdr:colOff>1197220</xdr:colOff>
      <xdr:row>131</xdr:row>
      <xdr:rowOff>99059</xdr:rowOff>
    </xdr:to>
    <xdr:pic>
      <xdr:nvPicPr>
        <xdr:cNvPr id="124" name="Image 123">
          <a:extLst>
            <a:ext uri="{FF2B5EF4-FFF2-40B4-BE49-F238E27FC236}">
              <a16:creationId xmlns:a16="http://schemas.microsoft.com/office/drawing/2014/main" id="{5F0C8D7E-8B60-4C9C-8F57-9DB8A8FAD2A2}"/>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57150" y="21497925"/>
          <a:ext cx="1132450" cy="533399"/>
        </a:xfrm>
        <a:prstGeom prst="rect">
          <a:avLst/>
        </a:prstGeom>
      </xdr:spPr>
    </xdr:pic>
    <xdr:clientData/>
  </xdr:twoCellAnchor>
  <xdr:twoCellAnchor editAs="oneCell">
    <xdr:from>
      <xdr:col>0</xdr:col>
      <xdr:colOff>28575</xdr:colOff>
      <xdr:row>106</xdr:row>
      <xdr:rowOff>95250</xdr:rowOff>
    </xdr:from>
    <xdr:to>
      <xdr:col>0</xdr:col>
      <xdr:colOff>1164835</xdr:colOff>
      <xdr:row>109</xdr:row>
      <xdr:rowOff>60959</xdr:rowOff>
    </xdr:to>
    <xdr:pic>
      <xdr:nvPicPr>
        <xdr:cNvPr id="125" name="Image 124">
          <a:extLst>
            <a:ext uri="{FF2B5EF4-FFF2-40B4-BE49-F238E27FC236}">
              <a16:creationId xmlns:a16="http://schemas.microsoft.com/office/drawing/2014/main" id="{D7D3D226-6540-4B30-B4D6-48B13999049F}"/>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28575" y="17268825"/>
          <a:ext cx="1132450" cy="533399"/>
        </a:xfrm>
        <a:prstGeom prst="rect">
          <a:avLst/>
        </a:prstGeom>
      </xdr:spPr>
    </xdr:pic>
    <xdr:clientData/>
  </xdr:twoCellAnchor>
  <xdr:twoCellAnchor editAs="oneCell">
    <xdr:from>
      <xdr:col>0</xdr:col>
      <xdr:colOff>9525</xdr:colOff>
      <xdr:row>119</xdr:row>
      <xdr:rowOff>19050</xdr:rowOff>
    </xdr:from>
    <xdr:to>
      <xdr:col>0</xdr:col>
      <xdr:colOff>1141975</xdr:colOff>
      <xdr:row>121</xdr:row>
      <xdr:rowOff>175259</xdr:rowOff>
    </xdr:to>
    <xdr:pic>
      <xdr:nvPicPr>
        <xdr:cNvPr id="126" name="Image 125">
          <a:extLst>
            <a:ext uri="{FF2B5EF4-FFF2-40B4-BE49-F238E27FC236}">
              <a16:creationId xmlns:a16="http://schemas.microsoft.com/office/drawing/2014/main" id="{EE51A68A-2BFE-4D1A-A8A5-142B89C07698}"/>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9525" y="19669125"/>
          <a:ext cx="1132450" cy="533399"/>
        </a:xfrm>
        <a:prstGeom prst="rect">
          <a:avLst/>
        </a:prstGeom>
      </xdr:spPr>
    </xdr:pic>
    <xdr:clientData/>
  </xdr:twoCellAnchor>
  <xdr:twoCellAnchor editAs="oneCell">
    <xdr:from>
      <xdr:col>0</xdr:col>
      <xdr:colOff>47625</xdr:colOff>
      <xdr:row>138</xdr:row>
      <xdr:rowOff>38100</xdr:rowOff>
    </xdr:from>
    <xdr:to>
      <xdr:col>0</xdr:col>
      <xdr:colOff>1180075</xdr:colOff>
      <xdr:row>140</xdr:row>
      <xdr:rowOff>175259</xdr:rowOff>
    </xdr:to>
    <xdr:pic>
      <xdr:nvPicPr>
        <xdr:cNvPr id="127" name="Image 126">
          <a:extLst>
            <a:ext uri="{FF2B5EF4-FFF2-40B4-BE49-F238E27FC236}">
              <a16:creationId xmlns:a16="http://schemas.microsoft.com/office/drawing/2014/main" id="{58BBC5F8-8A3F-4E1D-8F1D-CA6C768F3235}"/>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47625" y="23307675"/>
          <a:ext cx="1132450" cy="533399"/>
        </a:xfrm>
        <a:prstGeom prst="rect">
          <a:avLst/>
        </a:prstGeom>
      </xdr:spPr>
    </xdr:pic>
    <xdr:clientData/>
  </xdr:twoCellAnchor>
  <xdr:twoCellAnchor editAs="oneCell">
    <xdr:from>
      <xdr:col>0</xdr:col>
      <xdr:colOff>28575</xdr:colOff>
      <xdr:row>147</xdr:row>
      <xdr:rowOff>171450</xdr:rowOff>
    </xdr:from>
    <xdr:to>
      <xdr:col>0</xdr:col>
      <xdr:colOff>1164835</xdr:colOff>
      <xdr:row>150</xdr:row>
      <xdr:rowOff>137159</xdr:rowOff>
    </xdr:to>
    <xdr:pic>
      <xdr:nvPicPr>
        <xdr:cNvPr id="128" name="Image 127">
          <a:extLst>
            <a:ext uri="{FF2B5EF4-FFF2-40B4-BE49-F238E27FC236}">
              <a16:creationId xmlns:a16="http://schemas.microsoft.com/office/drawing/2014/main" id="{E1CDC61A-3905-4E37-A5D3-93CF4E64F100}"/>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28575" y="25155525"/>
          <a:ext cx="1132450" cy="533399"/>
        </a:xfrm>
        <a:prstGeom prst="rect">
          <a:avLst/>
        </a:prstGeom>
      </xdr:spPr>
    </xdr:pic>
    <xdr:clientData/>
  </xdr:twoCellAnchor>
  <xdr:twoCellAnchor editAs="oneCell">
    <xdr:from>
      <xdr:col>0</xdr:col>
      <xdr:colOff>47625</xdr:colOff>
      <xdr:row>154</xdr:row>
      <xdr:rowOff>9525</xdr:rowOff>
    </xdr:from>
    <xdr:to>
      <xdr:col>0</xdr:col>
      <xdr:colOff>1180075</xdr:colOff>
      <xdr:row>156</xdr:row>
      <xdr:rowOff>169544</xdr:rowOff>
    </xdr:to>
    <xdr:pic>
      <xdr:nvPicPr>
        <xdr:cNvPr id="129" name="Image 128">
          <a:extLst>
            <a:ext uri="{FF2B5EF4-FFF2-40B4-BE49-F238E27FC236}">
              <a16:creationId xmlns:a16="http://schemas.microsoft.com/office/drawing/2014/main" id="{72ADE2A6-BBB2-4C1B-9CE8-FC5F44A52ADB}"/>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47625" y="26327100"/>
          <a:ext cx="1132450" cy="533399"/>
        </a:xfrm>
        <a:prstGeom prst="rect">
          <a:avLst/>
        </a:prstGeom>
      </xdr:spPr>
    </xdr:pic>
    <xdr:clientData/>
  </xdr:twoCellAnchor>
  <xdr:twoCellAnchor editAs="oneCell">
    <xdr:from>
      <xdr:col>0</xdr:col>
      <xdr:colOff>38100</xdr:colOff>
      <xdr:row>159</xdr:row>
      <xdr:rowOff>152400</xdr:rowOff>
    </xdr:from>
    <xdr:to>
      <xdr:col>0</xdr:col>
      <xdr:colOff>1161025</xdr:colOff>
      <xdr:row>162</xdr:row>
      <xdr:rowOff>114299</xdr:rowOff>
    </xdr:to>
    <xdr:pic>
      <xdr:nvPicPr>
        <xdr:cNvPr id="130" name="Image 129">
          <a:extLst>
            <a:ext uri="{FF2B5EF4-FFF2-40B4-BE49-F238E27FC236}">
              <a16:creationId xmlns:a16="http://schemas.microsoft.com/office/drawing/2014/main" id="{9B8E046C-9D5D-4A2E-8B12-2E2DCC0F7A49}"/>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38100" y="27422475"/>
          <a:ext cx="1132450" cy="533399"/>
        </a:xfrm>
        <a:prstGeom prst="rect">
          <a:avLst/>
        </a:prstGeom>
      </xdr:spPr>
    </xdr:pic>
    <xdr:clientData/>
  </xdr:twoCellAnchor>
  <xdr:twoCellAnchor editAs="oneCell">
    <xdr:from>
      <xdr:col>0</xdr:col>
      <xdr:colOff>371475</xdr:colOff>
      <xdr:row>15</xdr:row>
      <xdr:rowOff>9525</xdr:rowOff>
    </xdr:from>
    <xdr:to>
      <xdr:col>0</xdr:col>
      <xdr:colOff>932569</xdr:colOff>
      <xdr:row>16</xdr:row>
      <xdr:rowOff>54674</xdr:rowOff>
    </xdr:to>
    <xdr:pic>
      <xdr:nvPicPr>
        <xdr:cNvPr id="131" name="Image 130">
          <a:extLst>
            <a:ext uri="{FF2B5EF4-FFF2-40B4-BE49-F238E27FC236}">
              <a16:creationId xmlns:a16="http://schemas.microsoft.com/office/drawing/2014/main" id="{96FA29DE-CF00-4660-9C37-574115184597}"/>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71475" y="2895600"/>
          <a:ext cx="557284" cy="231839"/>
        </a:xfrm>
        <a:prstGeom prst="rect">
          <a:avLst/>
        </a:prstGeom>
      </xdr:spPr>
    </xdr:pic>
    <xdr:clientData/>
  </xdr:twoCellAnchor>
  <xdr:twoCellAnchor editAs="oneCell">
    <xdr:from>
      <xdr:col>0</xdr:col>
      <xdr:colOff>361950</xdr:colOff>
      <xdr:row>18</xdr:row>
      <xdr:rowOff>66675</xdr:rowOff>
    </xdr:from>
    <xdr:to>
      <xdr:col>0</xdr:col>
      <xdr:colOff>930664</xdr:colOff>
      <xdr:row>19</xdr:row>
      <xdr:rowOff>94679</xdr:rowOff>
    </xdr:to>
    <xdr:pic>
      <xdr:nvPicPr>
        <xdr:cNvPr id="132" name="Image 131">
          <a:extLst>
            <a:ext uri="{FF2B5EF4-FFF2-40B4-BE49-F238E27FC236}">
              <a16:creationId xmlns:a16="http://schemas.microsoft.com/office/drawing/2014/main" id="{14063A8A-2C0F-49A8-8A61-C337A1B77275}"/>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61950" y="3524250"/>
          <a:ext cx="557284" cy="231839"/>
        </a:xfrm>
        <a:prstGeom prst="rect">
          <a:avLst/>
        </a:prstGeom>
      </xdr:spPr>
    </xdr:pic>
    <xdr:clientData/>
  </xdr:twoCellAnchor>
  <xdr:twoCellAnchor editAs="oneCell">
    <xdr:from>
      <xdr:col>0</xdr:col>
      <xdr:colOff>285750</xdr:colOff>
      <xdr:row>32</xdr:row>
      <xdr:rowOff>85725</xdr:rowOff>
    </xdr:from>
    <xdr:to>
      <xdr:col>0</xdr:col>
      <xdr:colOff>854464</xdr:colOff>
      <xdr:row>33</xdr:row>
      <xdr:rowOff>130874</xdr:rowOff>
    </xdr:to>
    <xdr:pic>
      <xdr:nvPicPr>
        <xdr:cNvPr id="133" name="Image 132">
          <a:extLst>
            <a:ext uri="{FF2B5EF4-FFF2-40B4-BE49-F238E27FC236}">
              <a16:creationId xmlns:a16="http://schemas.microsoft.com/office/drawing/2014/main" id="{580E0663-612F-4730-A1EE-3FCA8EA66C75}"/>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85750" y="5638800"/>
          <a:ext cx="557284" cy="231839"/>
        </a:xfrm>
        <a:prstGeom prst="rect">
          <a:avLst/>
        </a:prstGeom>
      </xdr:spPr>
    </xdr:pic>
    <xdr:clientData/>
  </xdr:twoCellAnchor>
  <xdr:twoCellAnchor editAs="oneCell">
    <xdr:from>
      <xdr:col>0</xdr:col>
      <xdr:colOff>293370</xdr:colOff>
      <xdr:row>44</xdr:row>
      <xdr:rowOff>32385</xdr:rowOff>
    </xdr:from>
    <xdr:to>
      <xdr:col>0</xdr:col>
      <xdr:colOff>854464</xdr:colOff>
      <xdr:row>45</xdr:row>
      <xdr:rowOff>60389</xdr:rowOff>
    </xdr:to>
    <xdr:pic>
      <xdr:nvPicPr>
        <xdr:cNvPr id="134" name="Image 133">
          <a:extLst>
            <a:ext uri="{FF2B5EF4-FFF2-40B4-BE49-F238E27FC236}">
              <a16:creationId xmlns:a16="http://schemas.microsoft.com/office/drawing/2014/main" id="{C562D3F0-381E-4E75-8270-863D388C6B52}"/>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93370" y="7637145"/>
          <a:ext cx="568714" cy="220409"/>
        </a:xfrm>
        <a:prstGeom prst="rect">
          <a:avLst/>
        </a:prstGeom>
      </xdr:spPr>
    </xdr:pic>
    <xdr:clientData/>
  </xdr:twoCellAnchor>
  <xdr:twoCellAnchor editAs="oneCell">
    <xdr:from>
      <xdr:col>0</xdr:col>
      <xdr:colOff>314325</xdr:colOff>
      <xdr:row>70</xdr:row>
      <xdr:rowOff>76200</xdr:rowOff>
    </xdr:from>
    <xdr:to>
      <xdr:col>0</xdr:col>
      <xdr:colOff>860179</xdr:colOff>
      <xdr:row>71</xdr:row>
      <xdr:rowOff>117539</xdr:rowOff>
    </xdr:to>
    <xdr:pic>
      <xdr:nvPicPr>
        <xdr:cNvPr id="135" name="Image 134">
          <a:extLst>
            <a:ext uri="{FF2B5EF4-FFF2-40B4-BE49-F238E27FC236}">
              <a16:creationId xmlns:a16="http://schemas.microsoft.com/office/drawing/2014/main" id="{1D809AF3-51D2-4537-9F1C-132F0E45BD6D}"/>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14325" y="10391775"/>
          <a:ext cx="557284" cy="231839"/>
        </a:xfrm>
        <a:prstGeom prst="rect">
          <a:avLst/>
        </a:prstGeom>
      </xdr:spPr>
    </xdr:pic>
    <xdr:clientData/>
  </xdr:twoCellAnchor>
  <xdr:twoCellAnchor editAs="oneCell">
    <xdr:from>
      <xdr:col>6</xdr:col>
      <xdr:colOff>441692</xdr:colOff>
      <xdr:row>199</xdr:row>
      <xdr:rowOff>122554</xdr:rowOff>
    </xdr:from>
    <xdr:to>
      <xdr:col>7</xdr:col>
      <xdr:colOff>358140</xdr:colOff>
      <xdr:row>204</xdr:row>
      <xdr:rowOff>91795</xdr:rowOff>
    </xdr:to>
    <xdr:pic>
      <xdr:nvPicPr>
        <xdr:cNvPr id="101" name="Image 100">
          <a:extLst>
            <a:ext uri="{FF2B5EF4-FFF2-40B4-BE49-F238E27FC236}">
              <a16:creationId xmlns:a16="http://schemas.microsoft.com/office/drawing/2014/main" id="{3D2F2054-05DF-42F6-8824-1EBA2595FBD0}"/>
            </a:ext>
          </a:extLst>
        </xdr:cNvPr>
        <xdr:cNvPicPr>
          <a:picLocks noChangeAspect="1" noChangeArrowheads="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20288" t="21073" r="32046" b="21193"/>
        <a:stretch/>
      </xdr:blipFill>
      <xdr:spPr bwMode="auto">
        <a:xfrm>
          <a:off x="10554067" y="32237679"/>
          <a:ext cx="714008" cy="830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350520</xdr:colOff>
      <xdr:row>173</xdr:row>
      <xdr:rowOff>33018</xdr:rowOff>
    </xdr:from>
    <xdr:to>
      <xdr:col>7</xdr:col>
      <xdr:colOff>497205</xdr:colOff>
      <xdr:row>176</xdr:row>
      <xdr:rowOff>60126</xdr:rowOff>
    </xdr:to>
    <xdr:pic>
      <xdr:nvPicPr>
        <xdr:cNvPr id="103" name="Image 102">
          <a:extLst>
            <a:ext uri="{FF2B5EF4-FFF2-40B4-BE49-F238E27FC236}">
              <a16:creationId xmlns:a16="http://schemas.microsoft.com/office/drawing/2014/main" id="{AA2612EC-0BB1-40BA-9435-4695CA01A32F}"/>
            </a:ext>
          </a:extLst>
        </xdr:cNvPr>
        <xdr:cNvPicPr>
          <a:picLocks noChangeAspect="1" noChangeArrowheads="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t="17227" b="19856"/>
        <a:stretch/>
      </xdr:blipFill>
      <xdr:spPr bwMode="auto">
        <a:xfrm>
          <a:off x="10462895" y="27607893"/>
          <a:ext cx="940435" cy="562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532765</xdr:colOff>
      <xdr:row>182</xdr:row>
      <xdr:rowOff>165734</xdr:rowOff>
    </xdr:from>
    <xdr:to>
      <xdr:col>7</xdr:col>
      <xdr:colOff>515619</xdr:colOff>
      <xdr:row>186</xdr:row>
      <xdr:rowOff>133385</xdr:rowOff>
    </xdr:to>
    <xdr:pic>
      <xdr:nvPicPr>
        <xdr:cNvPr id="106" name="Image 105">
          <a:extLst>
            <a:ext uri="{FF2B5EF4-FFF2-40B4-BE49-F238E27FC236}">
              <a16:creationId xmlns:a16="http://schemas.microsoft.com/office/drawing/2014/main" id="{FC3ECE6C-2102-47AC-87A0-F157D0060F08}"/>
            </a:ext>
          </a:extLst>
        </xdr:cNvPr>
        <xdr:cNvPicPr>
          <a:picLocks noChangeAspect="1" noChangeArrowheads="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15368" t="20852" r="16195" b="19327"/>
        <a:stretch/>
      </xdr:blipFill>
      <xdr:spPr bwMode="auto">
        <a:xfrm>
          <a:off x="10645140" y="29312234"/>
          <a:ext cx="763269" cy="669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279400</xdr:colOff>
      <xdr:row>194</xdr:row>
      <xdr:rowOff>9524</xdr:rowOff>
    </xdr:from>
    <xdr:to>
      <xdr:col>7</xdr:col>
      <xdr:colOff>536575</xdr:colOff>
      <xdr:row>198</xdr:row>
      <xdr:rowOff>59467</xdr:rowOff>
    </xdr:to>
    <xdr:pic>
      <xdr:nvPicPr>
        <xdr:cNvPr id="112" name="Image 111">
          <a:extLst>
            <a:ext uri="{FF2B5EF4-FFF2-40B4-BE49-F238E27FC236}">
              <a16:creationId xmlns:a16="http://schemas.microsoft.com/office/drawing/2014/main" id="{6F7BA68A-EEB1-420D-8BC2-0011D0DF4519}"/>
            </a:ext>
          </a:extLst>
        </xdr:cNvPr>
        <xdr:cNvPicPr>
          <a:picLocks noChangeAspect="1" noChangeArrowheads="1"/>
        </xdr:cNvPicPr>
      </xdr:nvPicPr>
      <xdr:blipFill rotWithShape="1">
        <a:blip xmlns:r="http://schemas.openxmlformats.org/officeDocument/2006/relationships" r:embed="rId71">
          <a:extLst>
            <a:ext uri="{28A0092B-C50C-407E-A947-70E740481C1C}">
              <a14:useLocalDpi xmlns:a14="http://schemas.microsoft.com/office/drawing/2010/main" val="0"/>
            </a:ext>
          </a:extLst>
        </a:blip>
        <a:srcRect l="17917" t="13866" r="10551" b="29159"/>
        <a:stretch/>
      </xdr:blipFill>
      <xdr:spPr bwMode="auto">
        <a:xfrm>
          <a:off x="10391775" y="31251524"/>
          <a:ext cx="1050925" cy="756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309880</xdr:colOff>
      <xdr:row>177</xdr:row>
      <xdr:rowOff>62930</xdr:rowOff>
    </xdr:from>
    <xdr:to>
      <xdr:col>7</xdr:col>
      <xdr:colOff>534670</xdr:colOff>
      <xdr:row>181</xdr:row>
      <xdr:rowOff>169945</xdr:rowOff>
    </xdr:to>
    <xdr:pic>
      <xdr:nvPicPr>
        <xdr:cNvPr id="116" name="Image 115">
          <a:extLst>
            <a:ext uri="{FF2B5EF4-FFF2-40B4-BE49-F238E27FC236}">
              <a16:creationId xmlns:a16="http://schemas.microsoft.com/office/drawing/2014/main" id="{AD56D862-5DCE-4FD3-A4CC-084CD1C5C5AF}"/>
            </a:ext>
          </a:extLst>
        </xdr:cNvPr>
        <xdr:cNvPicPr>
          <a:picLocks noChangeAspect="1" noChangeArrowheads="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36080" b="45540"/>
        <a:stretch/>
      </xdr:blipFill>
      <xdr:spPr bwMode="auto">
        <a:xfrm>
          <a:off x="10422255" y="28336305"/>
          <a:ext cx="1018540" cy="801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259079</xdr:colOff>
      <xdr:row>187</xdr:row>
      <xdr:rowOff>15241</xdr:rowOff>
    </xdr:from>
    <xdr:to>
      <xdr:col>7</xdr:col>
      <xdr:colOff>478155</xdr:colOff>
      <xdr:row>192</xdr:row>
      <xdr:rowOff>95753</xdr:rowOff>
    </xdr:to>
    <xdr:pic>
      <xdr:nvPicPr>
        <xdr:cNvPr id="136" name="Image 135">
          <a:extLst>
            <a:ext uri="{FF2B5EF4-FFF2-40B4-BE49-F238E27FC236}">
              <a16:creationId xmlns:a16="http://schemas.microsoft.com/office/drawing/2014/main" id="{885D0245-9576-4787-9197-4BE20E550861}"/>
            </a:ext>
          </a:extLst>
        </xdr:cNvPr>
        <xdr:cNvPicPr>
          <a:picLocks noChangeAspect="1" noChangeArrowheads="1"/>
        </xdr:cNvPicPr>
      </xdr:nvPicPr>
      <xdr:blipFill rotWithShape="1">
        <a:blip xmlns:r="http://schemas.openxmlformats.org/officeDocument/2006/relationships" r:embed="rId73">
          <a:extLst>
            <a:ext uri="{28A0092B-C50C-407E-A947-70E740481C1C}">
              <a14:useLocalDpi xmlns:a14="http://schemas.microsoft.com/office/drawing/2010/main" val="0"/>
            </a:ext>
          </a:extLst>
        </a:blip>
        <a:srcRect l="35416" b="38131"/>
        <a:stretch/>
      </xdr:blipFill>
      <xdr:spPr bwMode="auto">
        <a:xfrm>
          <a:off x="10371454" y="30034866"/>
          <a:ext cx="1016636" cy="949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243840</xdr:colOff>
      <xdr:row>206</xdr:row>
      <xdr:rowOff>137796</xdr:rowOff>
    </xdr:from>
    <xdr:to>
      <xdr:col>7</xdr:col>
      <xdr:colOff>438150</xdr:colOff>
      <xdr:row>210</xdr:row>
      <xdr:rowOff>172761</xdr:rowOff>
    </xdr:to>
    <xdr:pic>
      <xdr:nvPicPr>
        <xdr:cNvPr id="137" name="Image 136">
          <a:extLst>
            <a:ext uri="{FF2B5EF4-FFF2-40B4-BE49-F238E27FC236}">
              <a16:creationId xmlns:a16="http://schemas.microsoft.com/office/drawing/2014/main" id="{CD1B7EA9-9A67-45B3-B1E6-4B61E245D11B}"/>
            </a:ext>
          </a:extLst>
        </xdr:cNvPr>
        <xdr:cNvPicPr>
          <a:picLocks noChangeAspect="1" noChangeArrowheads="1"/>
        </xdr:cNvPicPr>
      </xdr:nvPicPr>
      <xdr:blipFill rotWithShape="1">
        <a:blip xmlns:r="http://schemas.openxmlformats.org/officeDocument/2006/relationships" r:embed="rId74">
          <a:extLst>
            <a:ext uri="{28A0092B-C50C-407E-A947-70E740481C1C}">
              <a14:useLocalDpi xmlns:a14="http://schemas.microsoft.com/office/drawing/2010/main" val="0"/>
            </a:ext>
          </a:extLst>
        </a:blip>
        <a:srcRect t="9244" r="12083" b="23109"/>
        <a:stretch/>
      </xdr:blipFill>
      <xdr:spPr bwMode="auto">
        <a:xfrm>
          <a:off x="10356215" y="33475296"/>
          <a:ext cx="978535" cy="720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288925</xdr:colOff>
      <xdr:row>212</xdr:row>
      <xdr:rowOff>60325</xdr:rowOff>
    </xdr:from>
    <xdr:to>
      <xdr:col>7</xdr:col>
      <xdr:colOff>131099</xdr:colOff>
      <xdr:row>215</xdr:row>
      <xdr:rowOff>18416</xdr:rowOff>
    </xdr:to>
    <xdr:pic>
      <xdr:nvPicPr>
        <xdr:cNvPr id="138" name="Image 137">
          <a:extLst>
            <a:ext uri="{FF2B5EF4-FFF2-40B4-BE49-F238E27FC236}">
              <a16:creationId xmlns:a16="http://schemas.microsoft.com/office/drawing/2014/main" id="{A7CBD87D-A779-4FF3-8F02-C57C2EA8CFFB}"/>
            </a:ext>
          </a:extLst>
        </xdr:cNvPr>
        <xdr:cNvPicPr>
          <a:picLocks noChangeAspect="1" noChangeArrowheads="1"/>
        </xdr:cNvPicPr>
      </xdr:nvPicPr>
      <xdr:blipFill rotWithShape="1">
        <a:blip xmlns:r="http://schemas.openxmlformats.org/officeDocument/2006/relationships" r:embed="rId75">
          <a:extLst>
            <a:ext uri="{28A0092B-C50C-407E-A947-70E740481C1C}">
              <a14:useLocalDpi xmlns:a14="http://schemas.microsoft.com/office/drawing/2010/main" val="0"/>
            </a:ext>
          </a:extLst>
        </a:blip>
        <a:srcRect l="21667" t="26471" r="24167" b="30000"/>
        <a:stretch/>
      </xdr:blipFill>
      <xdr:spPr bwMode="auto">
        <a:xfrm>
          <a:off x="10401300" y="34445575"/>
          <a:ext cx="632114" cy="485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223520</xdr:colOff>
      <xdr:row>215</xdr:row>
      <xdr:rowOff>127000</xdr:rowOff>
    </xdr:from>
    <xdr:to>
      <xdr:col>7</xdr:col>
      <xdr:colOff>669290</xdr:colOff>
      <xdr:row>220</xdr:row>
      <xdr:rowOff>169863</xdr:rowOff>
    </xdr:to>
    <xdr:pic>
      <xdr:nvPicPr>
        <xdr:cNvPr id="139" name="Image 138">
          <a:extLst>
            <a:ext uri="{FF2B5EF4-FFF2-40B4-BE49-F238E27FC236}">
              <a16:creationId xmlns:a16="http://schemas.microsoft.com/office/drawing/2014/main" id="{CEE0E57A-8D5F-4000-91D3-3B6D2A4899BE}"/>
            </a:ext>
          </a:extLst>
        </xdr:cNvPr>
        <xdr:cNvPicPr>
          <a:picLocks noChangeAspect="1" noChangeArrowheads="1"/>
        </xdr:cNvPicPr>
      </xdr:nvPicPr>
      <xdr:blipFill rotWithShape="1">
        <a:blip xmlns:r="http://schemas.openxmlformats.org/officeDocument/2006/relationships" r:embed="rId76">
          <a:extLst>
            <a:ext uri="{28A0092B-C50C-407E-A947-70E740481C1C}">
              <a14:useLocalDpi xmlns:a14="http://schemas.microsoft.com/office/drawing/2010/main" val="0"/>
            </a:ext>
          </a:extLst>
        </a:blip>
        <a:srcRect t="15127" r="12500" b="16688"/>
        <a:stretch/>
      </xdr:blipFill>
      <xdr:spPr bwMode="auto">
        <a:xfrm>
          <a:off x="10335895" y="35036125"/>
          <a:ext cx="1243330" cy="91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280669</xdr:colOff>
      <xdr:row>221</xdr:row>
      <xdr:rowOff>92074</xdr:rowOff>
    </xdr:from>
    <xdr:to>
      <xdr:col>7</xdr:col>
      <xdr:colOff>320675</xdr:colOff>
      <xdr:row>226</xdr:row>
      <xdr:rowOff>94662</xdr:rowOff>
    </xdr:to>
    <xdr:pic>
      <xdr:nvPicPr>
        <xdr:cNvPr id="140" name="Image 139">
          <a:extLst>
            <a:ext uri="{FF2B5EF4-FFF2-40B4-BE49-F238E27FC236}">
              <a16:creationId xmlns:a16="http://schemas.microsoft.com/office/drawing/2014/main" id="{DEC767E1-F104-489F-8C26-9840A7F087DF}"/>
            </a:ext>
          </a:extLst>
        </xdr:cNvPr>
        <xdr:cNvPicPr>
          <a:picLocks noChangeAspect="1" noChangeArrowheads="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l="18750" t="12185" r="16817" b="18235"/>
        <a:stretch/>
      </xdr:blipFill>
      <xdr:spPr bwMode="auto">
        <a:xfrm>
          <a:off x="10393044" y="36048949"/>
          <a:ext cx="829946" cy="871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208915</xdr:colOff>
      <xdr:row>233</xdr:row>
      <xdr:rowOff>64771</xdr:rowOff>
    </xdr:from>
    <xdr:to>
      <xdr:col>7</xdr:col>
      <xdr:colOff>515620</xdr:colOff>
      <xdr:row>238</xdr:row>
      <xdr:rowOff>56703</xdr:rowOff>
    </xdr:to>
    <xdr:pic>
      <xdr:nvPicPr>
        <xdr:cNvPr id="141" name="Image 140">
          <a:extLst>
            <a:ext uri="{FF2B5EF4-FFF2-40B4-BE49-F238E27FC236}">
              <a16:creationId xmlns:a16="http://schemas.microsoft.com/office/drawing/2014/main" id="{B4FFD410-A15C-48FC-9FB4-25AE50B57518}"/>
            </a:ext>
          </a:extLst>
        </xdr:cNvPr>
        <xdr:cNvPicPr>
          <a:picLocks noChangeAspect="1" noChangeArrowheads="1"/>
        </xdr:cNvPicPr>
      </xdr:nvPicPr>
      <xdr:blipFill rotWithShape="1">
        <a:blip xmlns:r="http://schemas.openxmlformats.org/officeDocument/2006/relationships" r:embed="rId78">
          <a:extLst>
            <a:ext uri="{28A0092B-C50C-407E-A947-70E740481C1C}">
              <a14:useLocalDpi xmlns:a14="http://schemas.microsoft.com/office/drawing/2010/main" val="0"/>
            </a:ext>
          </a:extLst>
        </a:blip>
        <a:srcRect l="15833" t="17646" r="11500" b="22146"/>
        <a:stretch/>
      </xdr:blipFill>
      <xdr:spPr bwMode="auto">
        <a:xfrm>
          <a:off x="10321290" y="38117146"/>
          <a:ext cx="1104265" cy="874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203200</xdr:colOff>
      <xdr:row>226</xdr:row>
      <xdr:rowOff>73026</xdr:rowOff>
    </xdr:from>
    <xdr:to>
      <xdr:col>7</xdr:col>
      <xdr:colOff>761365</xdr:colOff>
      <xdr:row>232</xdr:row>
      <xdr:rowOff>112944</xdr:rowOff>
    </xdr:to>
    <xdr:pic>
      <xdr:nvPicPr>
        <xdr:cNvPr id="142" name="Image 141">
          <a:extLst>
            <a:ext uri="{FF2B5EF4-FFF2-40B4-BE49-F238E27FC236}">
              <a16:creationId xmlns:a16="http://schemas.microsoft.com/office/drawing/2014/main" id="{FED71B06-E4BA-491E-9A55-5647692DD1DA}"/>
            </a:ext>
          </a:extLst>
        </xdr:cNvPr>
        <xdr:cNvPicPr>
          <a:picLocks noChangeAspect="1" noChangeArrowheads="1"/>
        </xdr:cNvPicPr>
      </xdr:nvPicPr>
      <xdr:blipFill rotWithShape="1">
        <a:blip xmlns:r="http://schemas.openxmlformats.org/officeDocument/2006/relationships" r:embed="rId79">
          <a:extLst>
            <a:ext uri="{28A0092B-C50C-407E-A947-70E740481C1C}">
              <a14:useLocalDpi xmlns:a14="http://schemas.microsoft.com/office/drawing/2010/main" val="0"/>
            </a:ext>
          </a:extLst>
        </a:blip>
        <a:srcRect t="10085" r="12083" b="17528"/>
        <a:stretch/>
      </xdr:blipFill>
      <xdr:spPr bwMode="auto">
        <a:xfrm>
          <a:off x="10315575" y="36903026"/>
          <a:ext cx="1380490" cy="1087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246380</xdr:colOff>
      <xdr:row>240</xdr:row>
      <xdr:rowOff>2540</xdr:rowOff>
    </xdr:from>
    <xdr:to>
      <xdr:col>8</xdr:col>
      <xdr:colOff>22225</xdr:colOff>
      <xdr:row>246</xdr:row>
      <xdr:rowOff>169417</xdr:rowOff>
    </xdr:to>
    <xdr:pic>
      <xdr:nvPicPr>
        <xdr:cNvPr id="143" name="Image 142">
          <a:extLst>
            <a:ext uri="{FF2B5EF4-FFF2-40B4-BE49-F238E27FC236}">
              <a16:creationId xmlns:a16="http://schemas.microsoft.com/office/drawing/2014/main" id="{EEECACAF-81EC-42EB-A30B-16B39C7112C7}"/>
            </a:ext>
          </a:extLst>
        </xdr:cNvPr>
        <xdr:cNvPicPr>
          <a:picLocks noChangeAspect="1" noChangeArrowheads="1"/>
        </xdr:cNvPicPr>
      </xdr:nvPicPr>
      <xdr:blipFill rotWithShape="1">
        <a:blip xmlns:r="http://schemas.openxmlformats.org/officeDocument/2006/relationships" r:embed="rId80">
          <a:extLst>
            <a:ext uri="{28A0092B-C50C-407E-A947-70E740481C1C}">
              <a14:useLocalDpi xmlns:a14="http://schemas.microsoft.com/office/drawing/2010/main" val="0"/>
            </a:ext>
          </a:extLst>
        </a:blip>
        <a:srcRect t="6319" r="8333" b="9090"/>
        <a:stretch/>
      </xdr:blipFill>
      <xdr:spPr bwMode="auto">
        <a:xfrm>
          <a:off x="10368280" y="42306240"/>
          <a:ext cx="1350645" cy="1233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246</xdr:row>
      <xdr:rowOff>83819</xdr:rowOff>
    </xdr:from>
    <xdr:to>
      <xdr:col>7</xdr:col>
      <xdr:colOff>0</xdr:colOff>
      <xdr:row>251</xdr:row>
      <xdr:rowOff>116088</xdr:rowOff>
    </xdr:to>
    <xdr:pic>
      <xdr:nvPicPr>
        <xdr:cNvPr id="144" name="Image 143">
          <a:extLst>
            <a:ext uri="{FF2B5EF4-FFF2-40B4-BE49-F238E27FC236}">
              <a16:creationId xmlns:a16="http://schemas.microsoft.com/office/drawing/2014/main" id="{CB3A61A3-E92E-4906-9955-045948F27C34}"/>
            </a:ext>
          </a:extLst>
        </xdr:cNvPr>
        <xdr:cNvPicPr>
          <a:picLocks noChangeAspect="1" noChangeArrowheads="1"/>
        </xdr:cNvPicPr>
      </xdr:nvPicPr>
      <xdr:blipFill rotWithShape="1">
        <a:blip xmlns:r="http://schemas.openxmlformats.org/officeDocument/2006/relationships" r:embed="rId81">
          <a:extLst>
            <a:ext uri="{28A0092B-C50C-407E-A947-70E740481C1C}">
              <a14:useLocalDpi xmlns:a14="http://schemas.microsoft.com/office/drawing/2010/main" val="0"/>
            </a:ext>
          </a:extLst>
        </a:blip>
        <a:srcRect l="23778" t="13507" r="27234" b="19883"/>
        <a:stretch/>
      </xdr:blipFill>
      <xdr:spPr bwMode="auto">
        <a:xfrm>
          <a:off x="9610725" y="41841419"/>
          <a:ext cx="691515" cy="937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342265</xdr:colOff>
      <xdr:row>252</xdr:row>
      <xdr:rowOff>91441</xdr:rowOff>
    </xdr:from>
    <xdr:to>
      <xdr:col>7</xdr:col>
      <xdr:colOff>708025</xdr:colOff>
      <xdr:row>258</xdr:row>
      <xdr:rowOff>136478</xdr:rowOff>
    </xdr:to>
    <xdr:pic>
      <xdr:nvPicPr>
        <xdr:cNvPr id="145" name="Image 144">
          <a:extLst>
            <a:ext uri="{FF2B5EF4-FFF2-40B4-BE49-F238E27FC236}">
              <a16:creationId xmlns:a16="http://schemas.microsoft.com/office/drawing/2014/main" id="{A98384A4-00E6-4B63-AF61-CD9CA45DAA1D}"/>
            </a:ext>
          </a:extLst>
        </xdr:cNvPr>
        <xdr:cNvPicPr>
          <a:picLocks noChangeAspect="1" noChangeArrowheads="1"/>
        </xdr:cNvPicPr>
      </xdr:nvPicPr>
      <xdr:blipFill rotWithShape="1">
        <a:blip xmlns:r="http://schemas.openxmlformats.org/officeDocument/2006/relationships" r:embed="rId82">
          <a:extLst>
            <a:ext uri="{28A0092B-C50C-407E-A947-70E740481C1C}">
              <a14:useLocalDpi xmlns:a14="http://schemas.microsoft.com/office/drawing/2010/main" val="0"/>
            </a:ext>
          </a:extLst>
        </a:blip>
        <a:srcRect t="11784" r="23750" b="11353"/>
        <a:stretch/>
      </xdr:blipFill>
      <xdr:spPr bwMode="auto">
        <a:xfrm>
          <a:off x="10454640" y="41461691"/>
          <a:ext cx="1170940" cy="1088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252095</xdr:colOff>
      <xdr:row>264</xdr:row>
      <xdr:rowOff>167641</xdr:rowOff>
    </xdr:from>
    <xdr:to>
      <xdr:col>8</xdr:col>
      <xdr:colOff>248285</xdr:colOff>
      <xdr:row>273</xdr:row>
      <xdr:rowOff>21753</xdr:rowOff>
    </xdr:to>
    <xdr:pic>
      <xdr:nvPicPr>
        <xdr:cNvPr id="146" name="Image 145">
          <a:extLst>
            <a:ext uri="{FF2B5EF4-FFF2-40B4-BE49-F238E27FC236}">
              <a16:creationId xmlns:a16="http://schemas.microsoft.com/office/drawing/2014/main" id="{1D255FEC-22DB-4BB3-8765-922F7B541C96}"/>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t="7575" r="10000" b="6291"/>
        <a:stretch/>
      </xdr:blipFill>
      <xdr:spPr bwMode="auto">
        <a:xfrm>
          <a:off x="10364470" y="43633391"/>
          <a:ext cx="1579880" cy="1421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224790</xdr:colOff>
      <xdr:row>274</xdr:row>
      <xdr:rowOff>24131</xdr:rowOff>
    </xdr:from>
    <xdr:to>
      <xdr:col>7</xdr:col>
      <xdr:colOff>758940</xdr:colOff>
      <xdr:row>278</xdr:row>
      <xdr:rowOff>37466</xdr:rowOff>
    </xdr:to>
    <xdr:pic>
      <xdr:nvPicPr>
        <xdr:cNvPr id="148" name="Image 147">
          <a:extLst>
            <a:ext uri="{FF2B5EF4-FFF2-40B4-BE49-F238E27FC236}">
              <a16:creationId xmlns:a16="http://schemas.microsoft.com/office/drawing/2014/main" id="{1AC000E8-0BFA-460B-9980-3D9FACAFA5C9}"/>
            </a:ext>
          </a:extLst>
        </xdr:cNvPr>
        <xdr:cNvPicPr>
          <a:picLocks noChangeAspect="1" noChangeArrowheads="1"/>
        </xdr:cNvPicPr>
      </xdr:nvPicPr>
      <xdr:blipFill rotWithShape="1">
        <a:blip xmlns:r="http://schemas.openxmlformats.org/officeDocument/2006/relationships" r:embed="rId84">
          <a:extLst>
            <a:ext uri="{28A0092B-C50C-407E-A947-70E740481C1C}">
              <a14:useLocalDpi xmlns:a14="http://schemas.microsoft.com/office/drawing/2010/main" val="0"/>
            </a:ext>
          </a:extLst>
        </a:blip>
        <a:srcRect t="21009" b="22148"/>
        <a:stretch/>
      </xdr:blipFill>
      <xdr:spPr bwMode="auto">
        <a:xfrm>
          <a:off x="10337165" y="45236131"/>
          <a:ext cx="1327900" cy="711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783622</xdr:colOff>
      <xdr:row>282</xdr:row>
      <xdr:rowOff>128814</xdr:rowOff>
    </xdr:from>
    <xdr:to>
      <xdr:col>7</xdr:col>
      <xdr:colOff>615262</xdr:colOff>
      <xdr:row>286</xdr:row>
      <xdr:rowOff>148322</xdr:rowOff>
    </xdr:to>
    <xdr:pic>
      <xdr:nvPicPr>
        <xdr:cNvPr id="149" name="Image 148">
          <a:extLst>
            <a:ext uri="{FF2B5EF4-FFF2-40B4-BE49-F238E27FC236}">
              <a16:creationId xmlns:a16="http://schemas.microsoft.com/office/drawing/2014/main" id="{E97CFF81-74C5-4FDF-B759-2B562CD60975}"/>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10329789" y="48134814"/>
          <a:ext cx="625390" cy="73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621786</xdr:colOff>
      <xdr:row>282</xdr:row>
      <xdr:rowOff>138854</xdr:rowOff>
    </xdr:from>
    <xdr:to>
      <xdr:col>6</xdr:col>
      <xdr:colOff>694176</xdr:colOff>
      <xdr:row>285</xdr:row>
      <xdr:rowOff>81703</xdr:rowOff>
    </xdr:to>
    <xdr:grpSp>
      <xdr:nvGrpSpPr>
        <xdr:cNvPr id="2071" name="Group 23">
          <a:extLst>
            <a:ext uri="{FF2B5EF4-FFF2-40B4-BE49-F238E27FC236}">
              <a16:creationId xmlns:a16="http://schemas.microsoft.com/office/drawing/2014/main" id="{10E6CD79-43BD-467B-8FF5-FF910D789FA2}"/>
            </a:ext>
          </a:extLst>
        </xdr:cNvPr>
        <xdr:cNvGrpSpPr>
          <a:grpSpLocks/>
        </xdr:cNvGrpSpPr>
      </xdr:nvGrpSpPr>
      <xdr:grpSpPr bwMode="auto">
        <a:xfrm>
          <a:off x="11232636" y="53907479"/>
          <a:ext cx="72390" cy="514349"/>
          <a:chOff x="6230" y="-730"/>
          <a:chExt cx="98" cy="753"/>
        </a:xfrm>
      </xdr:grpSpPr>
      <xdr:sp macro="" textlink="">
        <xdr:nvSpPr>
          <xdr:cNvPr id="2073" name="Freeform 25">
            <a:extLst>
              <a:ext uri="{FF2B5EF4-FFF2-40B4-BE49-F238E27FC236}">
                <a16:creationId xmlns:a16="http://schemas.microsoft.com/office/drawing/2014/main" id="{E4EB6D80-52A8-4A3A-BDAC-28B33BD2FA69}"/>
              </a:ext>
            </a:extLst>
          </xdr:cNvPr>
          <xdr:cNvSpPr>
            <a:spLocks/>
          </xdr:cNvSpPr>
        </xdr:nvSpPr>
        <xdr:spPr bwMode="auto">
          <a:xfrm>
            <a:off x="6279" y="-635"/>
            <a:ext cx="0" cy="653"/>
          </a:xfrm>
          <a:custGeom>
            <a:avLst/>
            <a:gdLst>
              <a:gd name="T0" fmla="+- 0 -635 -635"/>
              <a:gd name="T1" fmla="*/ -635 h 653"/>
              <a:gd name="T2" fmla="+- 0 18 -635"/>
              <a:gd name="T3" fmla="*/ 18 h 653"/>
            </a:gdLst>
            <a:ahLst/>
            <a:cxnLst>
              <a:cxn ang="0">
                <a:pos x="0" y="T1"/>
              </a:cxn>
              <a:cxn ang="0">
                <a:pos x="0" y="T3"/>
              </a:cxn>
            </a:cxnLst>
            <a:rect l="0" t="0" r="r" b="b"/>
            <a:pathLst>
              <a:path h="653">
                <a:moveTo>
                  <a:pt x="0" y="0"/>
                </a:moveTo>
                <a:lnTo>
                  <a:pt x="0" y="653"/>
                </a:lnTo>
              </a:path>
            </a:pathLst>
          </a:custGeom>
          <a:noFill/>
          <a:ln w="5118">
            <a:solidFill>
              <a:srgbClr val="626366"/>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072" name="Freeform 24">
            <a:extLst>
              <a:ext uri="{FF2B5EF4-FFF2-40B4-BE49-F238E27FC236}">
                <a16:creationId xmlns:a16="http://schemas.microsoft.com/office/drawing/2014/main" id="{F7D6AB4C-1C83-48A3-ADCE-AEAF662F9B37}"/>
              </a:ext>
            </a:extLst>
          </xdr:cNvPr>
          <xdr:cNvSpPr>
            <a:spLocks/>
          </xdr:cNvSpPr>
        </xdr:nvSpPr>
        <xdr:spPr bwMode="auto">
          <a:xfrm>
            <a:off x="6234" y="-726"/>
            <a:ext cx="90" cy="124"/>
          </a:xfrm>
          <a:custGeom>
            <a:avLst/>
            <a:gdLst>
              <a:gd name="T0" fmla="+- 0 6279 6234"/>
              <a:gd name="T1" fmla="*/ T0 w 90"/>
              <a:gd name="T2" fmla="+- 0 -726 -726"/>
              <a:gd name="T3" fmla="*/ -726 h 124"/>
              <a:gd name="T4" fmla="+- 0 6234 6234"/>
              <a:gd name="T5" fmla="*/ T4 w 90"/>
              <a:gd name="T6" fmla="+- 0 -603 -726"/>
              <a:gd name="T7" fmla="*/ -603 h 124"/>
              <a:gd name="T8" fmla="+- 0 6324 6234"/>
              <a:gd name="T9" fmla="*/ T8 w 90"/>
              <a:gd name="T10" fmla="+- 0 -603 -726"/>
              <a:gd name="T11" fmla="*/ -603 h 124"/>
              <a:gd name="T12" fmla="+- 0 6279 6234"/>
              <a:gd name="T13" fmla="*/ T12 w 90"/>
              <a:gd name="T14" fmla="+- 0 -726 -726"/>
              <a:gd name="T15" fmla="*/ -726 h 124"/>
            </a:gdLst>
            <a:ahLst/>
            <a:cxnLst>
              <a:cxn ang="0">
                <a:pos x="T1" y="T3"/>
              </a:cxn>
              <a:cxn ang="0">
                <a:pos x="T5" y="T7"/>
              </a:cxn>
              <a:cxn ang="0">
                <a:pos x="T9" y="T11"/>
              </a:cxn>
              <a:cxn ang="0">
                <a:pos x="T13" y="T15"/>
              </a:cxn>
            </a:cxnLst>
            <a:rect l="0" t="0" r="r" b="b"/>
            <a:pathLst>
              <a:path w="90" h="124">
                <a:moveTo>
                  <a:pt x="45" y="0"/>
                </a:moveTo>
                <a:lnTo>
                  <a:pt x="0" y="123"/>
                </a:lnTo>
                <a:lnTo>
                  <a:pt x="90" y="123"/>
                </a:lnTo>
                <a:lnTo>
                  <a:pt x="45" y="0"/>
                </a:lnTo>
                <a:close/>
              </a:path>
            </a:pathLst>
          </a:custGeom>
          <a:solidFill>
            <a:srgbClr val="626366"/>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616918</xdr:colOff>
      <xdr:row>284</xdr:row>
      <xdr:rowOff>17961</xdr:rowOff>
    </xdr:from>
    <xdr:to>
      <xdr:col>6</xdr:col>
      <xdr:colOff>687403</xdr:colOff>
      <xdr:row>286</xdr:row>
      <xdr:rowOff>151341</xdr:rowOff>
    </xdr:to>
    <xdr:grpSp>
      <xdr:nvGrpSpPr>
        <xdr:cNvPr id="2068" name="Group 20">
          <a:extLst>
            <a:ext uri="{FF2B5EF4-FFF2-40B4-BE49-F238E27FC236}">
              <a16:creationId xmlns:a16="http://schemas.microsoft.com/office/drawing/2014/main" id="{75F914F3-DF85-4389-9658-070FC2A0CD24}"/>
            </a:ext>
          </a:extLst>
        </xdr:cNvPr>
        <xdr:cNvGrpSpPr>
          <a:grpSpLocks/>
        </xdr:cNvGrpSpPr>
      </xdr:nvGrpSpPr>
      <xdr:grpSpPr bwMode="auto">
        <a:xfrm>
          <a:off x="11227768" y="54167586"/>
          <a:ext cx="70485" cy="514380"/>
          <a:chOff x="6230" y="190"/>
          <a:chExt cx="98" cy="792"/>
        </a:xfrm>
      </xdr:grpSpPr>
      <xdr:sp macro="" textlink="">
        <xdr:nvSpPr>
          <xdr:cNvPr id="2070" name="Freeform 22">
            <a:extLst>
              <a:ext uri="{FF2B5EF4-FFF2-40B4-BE49-F238E27FC236}">
                <a16:creationId xmlns:a16="http://schemas.microsoft.com/office/drawing/2014/main" id="{9AB8F8DF-DF76-4E9A-ACE3-3FD687F650CE}"/>
              </a:ext>
            </a:extLst>
          </xdr:cNvPr>
          <xdr:cNvSpPr>
            <a:spLocks/>
          </xdr:cNvSpPr>
        </xdr:nvSpPr>
        <xdr:spPr bwMode="auto">
          <a:xfrm>
            <a:off x="6279" y="194"/>
            <a:ext cx="0" cy="692"/>
          </a:xfrm>
          <a:custGeom>
            <a:avLst/>
            <a:gdLst>
              <a:gd name="T0" fmla="+- 0 194 194"/>
              <a:gd name="T1" fmla="*/ 194 h 692"/>
              <a:gd name="T2" fmla="+- 0 887 194"/>
              <a:gd name="T3" fmla="*/ 887 h 692"/>
            </a:gdLst>
            <a:ahLst/>
            <a:cxnLst>
              <a:cxn ang="0">
                <a:pos x="0" y="T1"/>
              </a:cxn>
              <a:cxn ang="0">
                <a:pos x="0" y="T3"/>
              </a:cxn>
            </a:cxnLst>
            <a:rect l="0" t="0" r="r" b="b"/>
            <a:pathLst>
              <a:path h="692">
                <a:moveTo>
                  <a:pt x="0" y="0"/>
                </a:moveTo>
                <a:lnTo>
                  <a:pt x="0" y="693"/>
                </a:lnTo>
              </a:path>
            </a:pathLst>
          </a:custGeom>
          <a:noFill/>
          <a:ln w="5118">
            <a:solidFill>
              <a:srgbClr val="626366"/>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069" name="Freeform 21">
            <a:extLst>
              <a:ext uri="{FF2B5EF4-FFF2-40B4-BE49-F238E27FC236}">
                <a16:creationId xmlns:a16="http://schemas.microsoft.com/office/drawing/2014/main" id="{E85BDF98-67FC-4354-BC87-12C879B050D7}"/>
              </a:ext>
            </a:extLst>
          </xdr:cNvPr>
          <xdr:cNvSpPr>
            <a:spLocks/>
          </xdr:cNvSpPr>
        </xdr:nvSpPr>
        <xdr:spPr bwMode="auto">
          <a:xfrm>
            <a:off x="6234" y="855"/>
            <a:ext cx="90" cy="124"/>
          </a:xfrm>
          <a:custGeom>
            <a:avLst/>
            <a:gdLst>
              <a:gd name="T0" fmla="+- 0 6279 6234"/>
              <a:gd name="T1" fmla="*/ T0 w 90"/>
              <a:gd name="T2" fmla="+- 0 979 855"/>
              <a:gd name="T3" fmla="*/ 979 h 124"/>
              <a:gd name="T4" fmla="+- 0 6324 6234"/>
              <a:gd name="T5" fmla="*/ T4 w 90"/>
              <a:gd name="T6" fmla="+- 0 855 855"/>
              <a:gd name="T7" fmla="*/ 855 h 124"/>
              <a:gd name="T8" fmla="+- 0 6234 6234"/>
              <a:gd name="T9" fmla="*/ T8 w 90"/>
              <a:gd name="T10" fmla="+- 0 855 855"/>
              <a:gd name="T11" fmla="*/ 855 h 124"/>
              <a:gd name="T12" fmla="+- 0 6279 6234"/>
              <a:gd name="T13" fmla="*/ T12 w 90"/>
              <a:gd name="T14" fmla="+- 0 979 855"/>
              <a:gd name="T15" fmla="*/ 979 h 124"/>
            </a:gdLst>
            <a:ahLst/>
            <a:cxnLst>
              <a:cxn ang="0">
                <a:pos x="T1" y="T3"/>
              </a:cxn>
              <a:cxn ang="0">
                <a:pos x="T5" y="T7"/>
              </a:cxn>
              <a:cxn ang="0">
                <a:pos x="T9" y="T11"/>
              </a:cxn>
              <a:cxn ang="0">
                <a:pos x="T13" y="T15"/>
              </a:cxn>
            </a:cxnLst>
            <a:rect l="0" t="0" r="r" b="b"/>
            <a:pathLst>
              <a:path w="90" h="124">
                <a:moveTo>
                  <a:pt x="45" y="124"/>
                </a:moveTo>
                <a:lnTo>
                  <a:pt x="90" y="0"/>
                </a:lnTo>
                <a:lnTo>
                  <a:pt x="0" y="0"/>
                </a:lnTo>
                <a:lnTo>
                  <a:pt x="45" y="124"/>
                </a:lnTo>
                <a:close/>
              </a:path>
            </a:pathLst>
          </a:custGeom>
          <a:solidFill>
            <a:srgbClr val="626366"/>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8</xdr:col>
      <xdr:colOff>393911</xdr:colOff>
      <xdr:row>284</xdr:row>
      <xdr:rowOff>123824</xdr:rowOff>
    </xdr:from>
    <xdr:to>
      <xdr:col>9</xdr:col>
      <xdr:colOff>2539</xdr:colOff>
      <xdr:row>303</xdr:row>
      <xdr:rowOff>170704</xdr:rowOff>
    </xdr:to>
    <xdr:pic>
      <xdr:nvPicPr>
        <xdr:cNvPr id="151" name="Image 150">
          <a:extLst>
            <a:ext uri="{FF2B5EF4-FFF2-40B4-BE49-F238E27FC236}">
              <a16:creationId xmlns:a16="http://schemas.microsoft.com/office/drawing/2014/main" id="{F92C5454-A091-4CF8-ADED-72C26208B0C2}"/>
            </a:ext>
          </a:extLst>
        </xdr:cNvPr>
        <xdr:cNvPicPr>
          <a:picLocks noChangeAspect="1" noChangeArrowheads="1"/>
        </xdr:cNvPicPr>
      </xdr:nvPicPr>
      <xdr:blipFill rotWithShape="1">
        <a:blip xmlns:r="http://schemas.openxmlformats.org/officeDocument/2006/relationships" r:embed="rId86">
          <a:extLst>
            <a:ext uri="{28A0092B-C50C-407E-A947-70E740481C1C}">
              <a14:useLocalDpi xmlns:a14="http://schemas.microsoft.com/office/drawing/2010/main" val="0"/>
            </a:ext>
          </a:extLst>
        </a:blip>
        <a:srcRect l="41807" r="46661"/>
        <a:stretch/>
      </xdr:blipFill>
      <xdr:spPr bwMode="auto">
        <a:xfrm>
          <a:off x="12093786" y="47082074"/>
          <a:ext cx="393488" cy="3360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587586</xdr:colOff>
      <xdr:row>289</xdr:row>
      <xdr:rowOff>12489</xdr:rowOff>
    </xdr:from>
    <xdr:to>
      <xdr:col>7</xdr:col>
      <xdr:colOff>787052</xdr:colOff>
      <xdr:row>293</xdr:row>
      <xdr:rowOff>18956</xdr:rowOff>
    </xdr:to>
    <xdr:pic>
      <xdr:nvPicPr>
        <xdr:cNvPr id="152" name="Image 151">
          <a:extLst>
            <a:ext uri="{FF2B5EF4-FFF2-40B4-BE49-F238E27FC236}">
              <a16:creationId xmlns:a16="http://schemas.microsoft.com/office/drawing/2014/main" id="{22041C76-9907-4E60-A65D-7E7A0226F8D6}"/>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0133753" y="49277906"/>
          <a:ext cx="993216" cy="726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121285</xdr:colOff>
      <xdr:row>300</xdr:row>
      <xdr:rowOff>154517</xdr:rowOff>
    </xdr:from>
    <xdr:to>
      <xdr:col>7</xdr:col>
      <xdr:colOff>786130</xdr:colOff>
      <xdr:row>301</xdr:row>
      <xdr:rowOff>35560</xdr:rowOff>
    </xdr:to>
    <xdr:grpSp>
      <xdr:nvGrpSpPr>
        <xdr:cNvPr id="2081" name="Group 33">
          <a:extLst>
            <a:ext uri="{FF2B5EF4-FFF2-40B4-BE49-F238E27FC236}">
              <a16:creationId xmlns:a16="http://schemas.microsoft.com/office/drawing/2014/main" id="{8BDC0EF7-E832-4F02-BA8A-6A3F1C5B741B}"/>
            </a:ext>
          </a:extLst>
        </xdr:cNvPr>
        <xdr:cNvGrpSpPr>
          <a:grpSpLocks/>
        </xdr:cNvGrpSpPr>
      </xdr:nvGrpSpPr>
      <xdr:grpSpPr bwMode="auto">
        <a:xfrm>
          <a:off x="11494135" y="57352142"/>
          <a:ext cx="636270" cy="71543"/>
          <a:chOff x="7528" y="65"/>
          <a:chExt cx="1060" cy="100"/>
        </a:xfrm>
      </xdr:grpSpPr>
      <xdr:sp macro="" textlink="">
        <xdr:nvSpPr>
          <xdr:cNvPr id="2083" name="Freeform 35">
            <a:extLst>
              <a:ext uri="{FF2B5EF4-FFF2-40B4-BE49-F238E27FC236}">
                <a16:creationId xmlns:a16="http://schemas.microsoft.com/office/drawing/2014/main" id="{1F7BB21B-79AF-4AA9-8D5A-08845F2E5107}"/>
              </a:ext>
            </a:extLst>
          </xdr:cNvPr>
          <xdr:cNvSpPr>
            <a:spLocks/>
          </xdr:cNvSpPr>
        </xdr:nvSpPr>
        <xdr:spPr bwMode="auto">
          <a:xfrm>
            <a:off x="7532" y="115"/>
            <a:ext cx="958" cy="0"/>
          </a:xfrm>
          <a:custGeom>
            <a:avLst/>
            <a:gdLst>
              <a:gd name="T0" fmla="+- 0 7532 7532"/>
              <a:gd name="T1" fmla="*/ T0 w 958"/>
              <a:gd name="T2" fmla="+- 0 8490 7532"/>
              <a:gd name="T3" fmla="*/ T2 w 958"/>
            </a:gdLst>
            <a:ahLst/>
            <a:cxnLst>
              <a:cxn ang="0">
                <a:pos x="T1" y="0"/>
              </a:cxn>
              <a:cxn ang="0">
                <a:pos x="T3" y="0"/>
              </a:cxn>
            </a:cxnLst>
            <a:rect l="0" t="0" r="r" b="b"/>
            <a:pathLst>
              <a:path w="958">
                <a:moveTo>
                  <a:pt x="0" y="0"/>
                </a:moveTo>
                <a:lnTo>
                  <a:pt x="958" y="0"/>
                </a:lnTo>
              </a:path>
            </a:pathLst>
          </a:custGeom>
          <a:noFill/>
          <a:ln w="5690">
            <a:solidFill>
              <a:srgbClr val="626366"/>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082" name="Freeform 34">
            <a:extLst>
              <a:ext uri="{FF2B5EF4-FFF2-40B4-BE49-F238E27FC236}">
                <a16:creationId xmlns:a16="http://schemas.microsoft.com/office/drawing/2014/main" id="{FCB47911-8B52-4995-9BBD-8E602020D180}"/>
              </a:ext>
            </a:extLst>
          </xdr:cNvPr>
          <xdr:cNvSpPr>
            <a:spLocks/>
          </xdr:cNvSpPr>
        </xdr:nvSpPr>
        <xdr:spPr bwMode="auto">
          <a:xfrm>
            <a:off x="8458" y="69"/>
            <a:ext cx="125" cy="91"/>
          </a:xfrm>
          <a:custGeom>
            <a:avLst/>
            <a:gdLst>
              <a:gd name="T0" fmla="+- 0 8583 8458"/>
              <a:gd name="T1" fmla="*/ T0 w 125"/>
              <a:gd name="T2" fmla="+- 0 115 69"/>
              <a:gd name="T3" fmla="*/ 115 h 91"/>
              <a:gd name="T4" fmla="+- 0 8458 8458"/>
              <a:gd name="T5" fmla="*/ T4 w 125"/>
              <a:gd name="T6" fmla="+- 0 69 69"/>
              <a:gd name="T7" fmla="*/ 69 h 91"/>
              <a:gd name="T8" fmla="+- 0 8458 8458"/>
              <a:gd name="T9" fmla="*/ T8 w 125"/>
              <a:gd name="T10" fmla="+- 0 160 69"/>
              <a:gd name="T11" fmla="*/ 160 h 91"/>
              <a:gd name="T12" fmla="+- 0 8583 8458"/>
              <a:gd name="T13" fmla="*/ T12 w 125"/>
              <a:gd name="T14" fmla="+- 0 115 69"/>
              <a:gd name="T15" fmla="*/ 115 h 91"/>
            </a:gdLst>
            <a:ahLst/>
            <a:cxnLst>
              <a:cxn ang="0">
                <a:pos x="T1" y="T3"/>
              </a:cxn>
              <a:cxn ang="0">
                <a:pos x="T5" y="T7"/>
              </a:cxn>
              <a:cxn ang="0">
                <a:pos x="T9" y="T11"/>
              </a:cxn>
              <a:cxn ang="0">
                <a:pos x="T13" y="T15"/>
              </a:cxn>
            </a:cxnLst>
            <a:rect l="0" t="0" r="r" b="b"/>
            <a:pathLst>
              <a:path w="125" h="91">
                <a:moveTo>
                  <a:pt x="125" y="46"/>
                </a:moveTo>
                <a:lnTo>
                  <a:pt x="0" y="0"/>
                </a:lnTo>
                <a:lnTo>
                  <a:pt x="0" y="91"/>
                </a:lnTo>
                <a:lnTo>
                  <a:pt x="125" y="46"/>
                </a:lnTo>
                <a:close/>
              </a:path>
            </a:pathLst>
          </a:custGeom>
          <a:solidFill>
            <a:srgbClr val="626366"/>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475192</xdr:colOff>
      <xdr:row>300</xdr:row>
      <xdr:rowOff>148804</xdr:rowOff>
    </xdr:from>
    <xdr:to>
      <xdr:col>7</xdr:col>
      <xdr:colOff>336762</xdr:colOff>
      <xdr:row>301</xdr:row>
      <xdr:rowOff>27942</xdr:rowOff>
    </xdr:to>
    <xdr:grpSp>
      <xdr:nvGrpSpPr>
        <xdr:cNvPr id="2078" name="Group 30">
          <a:extLst>
            <a:ext uri="{FF2B5EF4-FFF2-40B4-BE49-F238E27FC236}">
              <a16:creationId xmlns:a16="http://schemas.microsoft.com/office/drawing/2014/main" id="{3A678B26-F1AB-450D-9FC6-64F1B86F2FDD}"/>
            </a:ext>
          </a:extLst>
        </xdr:cNvPr>
        <xdr:cNvGrpSpPr>
          <a:grpSpLocks/>
        </xdr:cNvGrpSpPr>
      </xdr:nvGrpSpPr>
      <xdr:grpSpPr bwMode="auto">
        <a:xfrm>
          <a:off x="11086042" y="57346429"/>
          <a:ext cx="623570" cy="69638"/>
          <a:chOff x="6172" y="65"/>
          <a:chExt cx="1060" cy="100"/>
        </a:xfrm>
      </xdr:grpSpPr>
      <xdr:sp macro="" textlink="">
        <xdr:nvSpPr>
          <xdr:cNvPr id="2080" name="Freeform 32">
            <a:extLst>
              <a:ext uri="{FF2B5EF4-FFF2-40B4-BE49-F238E27FC236}">
                <a16:creationId xmlns:a16="http://schemas.microsoft.com/office/drawing/2014/main" id="{7C7BE656-DAC6-49CB-9644-04FC9EAC868C}"/>
              </a:ext>
            </a:extLst>
          </xdr:cNvPr>
          <xdr:cNvSpPr>
            <a:spLocks/>
          </xdr:cNvSpPr>
        </xdr:nvSpPr>
        <xdr:spPr bwMode="auto">
          <a:xfrm>
            <a:off x="6269" y="115"/>
            <a:ext cx="958" cy="0"/>
          </a:xfrm>
          <a:custGeom>
            <a:avLst/>
            <a:gdLst>
              <a:gd name="T0" fmla="+- 0 6269 6269"/>
              <a:gd name="T1" fmla="*/ T0 w 958"/>
              <a:gd name="T2" fmla="+- 0 7227 6269"/>
              <a:gd name="T3" fmla="*/ T2 w 958"/>
            </a:gdLst>
            <a:ahLst/>
            <a:cxnLst>
              <a:cxn ang="0">
                <a:pos x="T1" y="0"/>
              </a:cxn>
              <a:cxn ang="0">
                <a:pos x="T3" y="0"/>
              </a:cxn>
            </a:cxnLst>
            <a:rect l="0" t="0" r="r" b="b"/>
            <a:pathLst>
              <a:path w="958">
                <a:moveTo>
                  <a:pt x="0" y="0"/>
                </a:moveTo>
                <a:lnTo>
                  <a:pt x="958" y="0"/>
                </a:lnTo>
              </a:path>
            </a:pathLst>
          </a:custGeom>
          <a:noFill/>
          <a:ln w="5690">
            <a:solidFill>
              <a:srgbClr val="626366"/>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079" name="Freeform 31">
            <a:extLst>
              <a:ext uri="{FF2B5EF4-FFF2-40B4-BE49-F238E27FC236}">
                <a16:creationId xmlns:a16="http://schemas.microsoft.com/office/drawing/2014/main" id="{FEA56A7E-D9E6-40BB-A068-C48D5D11A798}"/>
              </a:ext>
            </a:extLst>
          </xdr:cNvPr>
          <xdr:cNvSpPr>
            <a:spLocks/>
          </xdr:cNvSpPr>
        </xdr:nvSpPr>
        <xdr:spPr bwMode="auto">
          <a:xfrm>
            <a:off x="6176" y="69"/>
            <a:ext cx="125" cy="91"/>
          </a:xfrm>
          <a:custGeom>
            <a:avLst/>
            <a:gdLst>
              <a:gd name="T0" fmla="+- 0 6176 6176"/>
              <a:gd name="T1" fmla="*/ T0 w 125"/>
              <a:gd name="T2" fmla="+- 0 115 69"/>
              <a:gd name="T3" fmla="*/ 115 h 91"/>
              <a:gd name="T4" fmla="+- 0 6301 6176"/>
              <a:gd name="T5" fmla="*/ T4 w 125"/>
              <a:gd name="T6" fmla="+- 0 160 69"/>
              <a:gd name="T7" fmla="*/ 160 h 91"/>
              <a:gd name="T8" fmla="+- 0 6301 6176"/>
              <a:gd name="T9" fmla="*/ T8 w 125"/>
              <a:gd name="T10" fmla="+- 0 69 69"/>
              <a:gd name="T11" fmla="*/ 69 h 91"/>
              <a:gd name="T12" fmla="+- 0 6176 6176"/>
              <a:gd name="T13" fmla="*/ T12 w 125"/>
              <a:gd name="T14" fmla="+- 0 115 69"/>
              <a:gd name="T15" fmla="*/ 115 h 91"/>
            </a:gdLst>
            <a:ahLst/>
            <a:cxnLst>
              <a:cxn ang="0">
                <a:pos x="T1" y="T3"/>
              </a:cxn>
              <a:cxn ang="0">
                <a:pos x="T5" y="T7"/>
              </a:cxn>
              <a:cxn ang="0">
                <a:pos x="T9" y="T11"/>
              </a:cxn>
              <a:cxn ang="0">
                <a:pos x="T13" y="T15"/>
              </a:cxn>
            </a:cxnLst>
            <a:rect l="0" t="0" r="r" b="b"/>
            <a:pathLst>
              <a:path w="125" h="91">
                <a:moveTo>
                  <a:pt x="0" y="46"/>
                </a:moveTo>
                <a:lnTo>
                  <a:pt x="125" y="91"/>
                </a:lnTo>
                <a:lnTo>
                  <a:pt x="125" y="0"/>
                </a:lnTo>
                <a:lnTo>
                  <a:pt x="0" y="46"/>
                </a:lnTo>
                <a:close/>
              </a:path>
            </a:pathLst>
          </a:custGeom>
          <a:solidFill>
            <a:srgbClr val="626366"/>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483870</xdr:colOff>
      <xdr:row>290</xdr:row>
      <xdr:rowOff>61594</xdr:rowOff>
    </xdr:from>
    <xdr:to>
      <xdr:col>6</xdr:col>
      <xdr:colOff>560070</xdr:colOff>
      <xdr:row>293</xdr:row>
      <xdr:rowOff>11248</xdr:rowOff>
    </xdr:to>
    <xdr:grpSp>
      <xdr:nvGrpSpPr>
        <xdr:cNvPr id="153" name="Group 20">
          <a:extLst>
            <a:ext uri="{FF2B5EF4-FFF2-40B4-BE49-F238E27FC236}">
              <a16:creationId xmlns:a16="http://schemas.microsoft.com/office/drawing/2014/main" id="{E89B04F7-578A-4227-9C85-D242B00C3645}"/>
            </a:ext>
          </a:extLst>
        </xdr:cNvPr>
        <xdr:cNvGrpSpPr>
          <a:grpSpLocks/>
        </xdr:cNvGrpSpPr>
      </xdr:nvGrpSpPr>
      <xdr:grpSpPr bwMode="auto">
        <a:xfrm>
          <a:off x="11094720" y="55354219"/>
          <a:ext cx="76200" cy="521154"/>
          <a:chOff x="6230" y="190"/>
          <a:chExt cx="98" cy="792"/>
        </a:xfrm>
      </xdr:grpSpPr>
      <xdr:sp macro="" textlink="">
        <xdr:nvSpPr>
          <xdr:cNvPr id="154" name="Freeform 22">
            <a:extLst>
              <a:ext uri="{FF2B5EF4-FFF2-40B4-BE49-F238E27FC236}">
                <a16:creationId xmlns:a16="http://schemas.microsoft.com/office/drawing/2014/main" id="{EBFF4911-5459-4724-A287-FF72D4FFC512}"/>
              </a:ext>
            </a:extLst>
          </xdr:cNvPr>
          <xdr:cNvSpPr>
            <a:spLocks/>
          </xdr:cNvSpPr>
        </xdr:nvSpPr>
        <xdr:spPr bwMode="auto">
          <a:xfrm>
            <a:off x="6279" y="194"/>
            <a:ext cx="0" cy="692"/>
          </a:xfrm>
          <a:custGeom>
            <a:avLst/>
            <a:gdLst>
              <a:gd name="T0" fmla="+- 0 194 194"/>
              <a:gd name="T1" fmla="*/ 194 h 692"/>
              <a:gd name="T2" fmla="+- 0 887 194"/>
              <a:gd name="T3" fmla="*/ 887 h 692"/>
            </a:gdLst>
            <a:ahLst/>
            <a:cxnLst>
              <a:cxn ang="0">
                <a:pos x="0" y="T1"/>
              </a:cxn>
              <a:cxn ang="0">
                <a:pos x="0" y="T3"/>
              </a:cxn>
            </a:cxnLst>
            <a:rect l="0" t="0" r="r" b="b"/>
            <a:pathLst>
              <a:path h="692">
                <a:moveTo>
                  <a:pt x="0" y="0"/>
                </a:moveTo>
                <a:lnTo>
                  <a:pt x="0" y="693"/>
                </a:lnTo>
              </a:path>
            </a:pathLst>
          </a:custGeom>
          <a:noFill/>
          <a:ln w="5118">
            <a:solidFill>
              <a:srgbClr val="626366"/>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55" name="Freeform 21">
            <a:extLst>
              <a:ext uri="{FF2B5EF4-FFF2-40B4-BE49-F238E27FC236}">
                <a16:creationId xmlns:a16="http://schemas.microsoft.com/office/drawing/2014/main" id="{B1DD085C-A93B-4DEA-8560-CD2A4FF6BCA8}"/>
              </a:ext>
            </a:extLst>
          </xdr:cNvPr>
          <xdr:cNvSpPr>
            <a:spLocks/>
          </xdr:cNvSpPr>
        </xdr:nvSpPr>
        <xdr:spPr bwMode="auto">
          <a:xfrm>
            <a:off x="6234" y="855"/>
            <a:ext cx="90" cy="124"/>
          </a:xfrm>
          <a:custGeom>
            <a:avLst/>
            <a:gdLst>
              <a:gd name="T0" fmla="+- 0 6279 6234"/>
              <a:gd name="T1" fmla="*/ T0 w 90"/>
              <a:gd name="T2" fmla="+- 0 979 855"/>
              <a:gd name="T3" fmla="*/ 979 h 124"/>
              <a:gd name="T4" fmla="+- 0 6324 6234"/>
              <a:gd name="T5" fmla="*/ T4 w 90"/>
              <a:gd name="T6" fmla="+- 0 855 855"/>
              <a:gd name="T7" fmla="*/ 855 h 124"/>
              <a:gd name="T8" fmla="+- 0 6234 6234"/>
              <a:gd name="T9" fmla="*/ T8 w 90"/>
              <a:gd name="T10" fmla="+- 0 855 855"/>
              <a:gd name="T11" fmla="*/ 855 h 124"/>
              <a:gd name="T12" fmla="+- 0 6279 6234"/>
              <a:gd name="T13" fmla="*/ T12 w 90"/>
              <a:gd name="T14" fmla="+- 0 979 855"/>
              <a:gd name="T15" fmla="*/ 979 h 124"/>
            </a:gdLst>
            <a:ahLst/>
            <a:cxnLst>
              <a:cxn ang="0">
                <a:pos x="T1" y="T3"/>
              </a:cxn>
              <a:cxn ang="0">
                <a:pos x="T5" y="T7"/>
              </a:cxn>
              <a:cxn ang="0">
                <a:pos x="T9" y="T11"/>
              </a:cxn>
              <a:cxn ang="0">
                <a:pos x="T13" y="T15"/>
              </a:cxn>
            </a:cxnLst>
            <a:rect l="0" t="0" r="r" b="b"/>
            <a:pathLst>
              <a:path w="90" h="124">
                <a:moveTo>
                  <a:pt x="45" y="124"/>
                </a:moveTo>
                <a:lnTo>
                  <a:pt x="90" y="0"/>
                </a:lnTo>
                <a:lnTo>
                  <a:pt x="0" y="0"/>
                </a:lnTo>
                <a:lnTo>
                  <a:pt x="45" y="124"/>
                </a:lnTo>
                <a:close/>
              </a:path>
            </a:pathLst>
          </a:custGeom>
          <a:solidFill>
            <a:srgbClr val="626366"/>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485775</xdr:colOff>
      <xdr:row>288</xdr:row>
      <xdr:rowOff>169333</xdr:rowOff>
    </xdr:from>
    <xdr:to>
      <xdr:col>6</xdr:col>
      <xdr:colOff>552450</xdr:colOff>
      <xdr:row>291</xdr:row>
      <xdr:rowOff>110277</xdr:rowOff>
    </xdr:to>
    <xdr:grpSp>
      <xdr:nvGrpSpPr>
        <xdr:cNvPr id="156" name="Group 23">
          <a:extLst>
            <a:ext uri="{FF2B5EF4-FFF2-40B4-BE49-F238E27FC236}">
              <a16:creationId xmlns:a16="http://schemas.microsoft.com/office/drawing/2014/main" id="{080C44D7-6BCD-4E86-A9AE-66DB29315D36}"/>
            </a:ext>
          </a:extLst>
        </xdr:cNvPr>
        <xdr:cNvGrpSpPr>
          <a:grpSpLocks/>
        </xdr:cNvGrpSpPr>
      </xdr:nvGrpSpPr>
      <xdr:grpSpPr bwMode="auto">
        <a:xfrm>
          <a:off x="11096625" y="55080958"/>
          <a:ext cx="66675" cy="512444"/>
          <a:chOff x="6230" y="-730"/>
          <a:chExt cx="98" cy="753"/>
        </a:xfrm>
      </xdr:grpSpPr>
      <xdr:sp macro="" textlink="">
        <xdr:nvSpPr>
          <xdr:cNvPr id="157" name="Freeform 25">
            <a:extLst>
              <a:ext uri="{FF2B5EF4-FFF2-40B4-BE49-F238E27FC236}">
                <a16:creationId xmlns:a16="http://schemas.microsoft.com/office/drawing/2014/main" id="{FFC5F44C-8B6F-41BF-B297-265F8C5E49AF}"/>
              </a:ext>
            </a:extLst>
          </xdr:cNvPr>
          <xdr:cNvSpPr>
            <a:spLocks/>
          </xdr:cNvSpPr>
        </xdr:nvSpPr>
        <xdr:spPr bwMode="auto">
          <a:xfrm>
            <a:off x="6279" y="-635"/>
            <a:ext cx="0" cy="653"/>
          </a:xfrm>
          <a:custGeom>
            <a:avLst/>
            <a:gdLst>
              <a:gd name="T0" fmla="+- 0 -635 -635"/>
              <a:gd name="T1" fmla="*/ -635 h 653"/>
              <a:gd name="T2" fmla="+- 0 18 -635"/>
              <a:gd name="T3" fmla="*/ 18 h 653"/>
            </a:gdLst>
            <a:ahLst/>
            <a:cxnLst>
              <a:cxn ang="0">
                <a:pos x="0" y="T1"/>
              </a:cxn>
              <a:cxn ang="0">
                <a:pos x="0" y="T3"/>
              </a:cxn>
            </a:cxnLst>
            <a:rect l="0" t="0" r="r" b="b"/>
            <a:pathLst>
              <a:path h="653">
                <a:moveTo>
                  <a:pt x="0" y="0"/>
                </a:moveTo>
                <a:lnTo>
                  <a:pt x="0" y="653"/>
                </a:lnTo>
              </a:path>
            </a:pathLst>
          </a:custGeom>
          <a:noFill/>
          <a:ln w="5118">
            <a:solidFill>
              <a:srgbClr val="626366"/>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58" name="Freeform 24">
            <a:extLst>
              <a:ext uri="{FF2B5EF4-FFF2-40B4-BE49-F238E27FC236}">
                <a16:creationId xmlns:a16="http://schemas.microsoft.com/office/drawing/2014/main" id="{DA70A2C3-6CCB-40E1-8D40-6FD514002EB0}"/>
              </a:ext>
            </a:extLst>
          </xdr:cNvPr>
          <xdr:cNvSpPr>
            <a:spLocks/>
          </xdr:cNvSpPr>
        </xdr:nvSpPr>
        <xdr:spPr bwMode="auto">
          <a:xfrm>
            <a:off x="6234" y="-726"/>
            <a:ext cx="90" cy="124"/>
          </a:xfrm>
          <a:custGeom>
            <a:avLst/>
            <a:gdLst>
              <a:gd name="T0" fmla="+- 0 6279 6234"/>
              <a:gd name="T1" fmla="*/ T0 w 90"/>
              <a:gd name="T2" fmla="+- 0 -726 -726"/>
              <a:gd name="T3" fmla="*/ -726 h 124"/>
              <a:gd name="T4" fmla="+- 0 6234 6234"/>
              <a:gd name="T5" fmla="*/ T4 w 90"/>
              <a:gd name="T6" fmla="+- 0 -603 -726"/>
              <a:gd name="T7" fmla="*/ -603 h 124"/>
              <a:gd name="T8" fmla="+- 0 6324 6234"/>
              <a:gd name="T9" fmla="*/ T8 w 90"/>
              <a:gd name="T10" fmla="+- 0 -603 -726"/>
              <a:gd name="T11" fmla="*/ -603 h 124"/>
              <a:gd name="T12" fmla="+- 0 6279 6234"/>
              <a:gd name="T13" fmla="*/ T12 w 90"/>
              <a:gd name="T14" fmla="+- 0 -726 -726"/>
              <a:gd name="T15" fmla="*/ -726 h 124"/>
            </a:gdLst>
            <a:ahLst/>
            <a:cxnLst>
              <a:cxn ang="0">
                <a:pos x="T1" y="T3"/>
              </a:cxn>
              <a:cxn ang="0">
                <a:pos x="T5" y="T7"/>
              </a:cxn>
              <a:cxn ang="0">
                <a:pos x="T9" y="T11"/>
              </a:cxn>
              <a:cxn ang="0">
                <a:pos x="T13" y="T15"/>
              </a:cxn>
            </a:cxnLst>
            <a:rect l="0" t="0" r="r" b="b"/>
            <a:pathLst>
              <a:path w="90" h="124">
                <a:moveTo>
                  <a:pt x="45" y="0"/>
                </a:moveTo>
                <a:lnTo>
                  <a:pt x="0" y="123"/>
                </a:lnTo>
                <a:lnTo>
                  <a:pt x="90" y="123"/>
                </a:lnTo>
                <a:lnTo>
                  <a:pt x="45" y="0"/>
                </a:lnTo>
                <a:close/>
              </a:path>
            </a:pathLst>
          </a:custGeom>
          <a:solidFill>
            <a:srgbClr val="626366"/>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569593</xdr:colOff>
      <xdr:row>295</xdr:row>
      <xdr:rowOff>56938</xdr:rowOff>
    </xdr:from>
    <xdr:to>
      <xdr:col>8</xdr:col>
      <xdr:colOff>41516</xdr:colOff>
      <xdr:row>300</xdr:row>
      <xdr:rowOff>97063</xdr:rowOff>
    </xdr:to>
    <xdr:pic>
      <xdr:nvPicPr>
        <xdr:cNvPr id="159" name="Image 158">
          <a:extLst>
            <a:ext uri="{FF2B5EF4-FFF2-40B4-BE49-F238E27FC236}">
              <a16:creationId xmlns:a16="http://schemas.microsoft.com/office/drawing/2014/main" id="{2A8E1B3A-8F7F-46EF-8F6F-470AD5EBB161}"/>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10115760" y="50401855"/>
          <a:ext cx="1059423" cy="939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630343</xdr:colOff>
      <xdr:row>303</xdr:row>
      <xdr:rowOff>31750</xdr:rowOff>
    </xdr:from>
    <xdr:to>
      <xdr:col>7</xdr:col>
      <xdr:colOff>713846</xdr:colOff>
      <xdr:row>309</xdr:row>
      <xdr:rowOff>156845</xdr:rowOff>
    </xdr:to>
    <xdr:grpSp>
      <xdr:nvGrpSpPr>
        <xdr:cNvPr id="2148" name="Group 100">
          <a:extLst>
            <a:ext uri="{FF2B5EF4-FFF2-40B4-BE49-F238E27FC236}">
              <a16:creationId xmlns:a16="http://schemas.microsoft.com/office/drawing/2014/main" id="{C4641790-8245-4715-BB80-5608E3A3F56E}"/>
            </a:ext>
          </a:extLst>
        </xdr:cNvPr>
        <xdr:cNvGrpSpPr>
          <a:grpSpLocks/>
        </xdr:cNvGrpSpPr>
      </xdr:nvGrpSpPr>
      <xdr:grpSpPr bwMode="auto">
        <a:xfrm>
          <a:off x="11241193" y="57800875"/>
          <a:ext cx="845503" cy="1268095"/>
          <a:chOff x="6196" y="-3281"/>
          <a:chExt cx="2299" cy="3143"/>
        </a:xfrm>
      </xdr:grpSpPr>
      <xdr:sp macro="" textlink="">
        <xdr:nvSpPr>
          <xdr:cNvPr id="2149" name="Freeform 101">
            <a:extLst>
              <a:ext uri="{FF2B5EF4-FFF2-40B4-BE49-F238E27FC236}">
                <a16:creationId xmlns:a16="http://schemas.microsoft.com/office/drawing/2014/main" id="{D295D6C3-A955-46DC-B91E-8467EC0F1189}"/>
              </a:ext>
            </a:extLst>
          </xdr:cNvPr>
          <xdr:cNvSpPr>
            <a:spLocks/>
          </xdr:cNvSpPr>
        </xdr:nvSpPr>
        <xdr:spPr bwMode="auto">
          <a:xfrm>
            <a:off x="6199" y="-2178"/>
            <a:ext cx="0" cy="26"/>
          </a:xfrm>
          <a:custGeom>
            <a:avLst/>
            <a:gdLst>
              <a:gd name="T0" fmla="+- 0 -2178 -2178"/>
              <a:gd name="T1" fmla="*/ -2178 h 26"/>
              <a:gd name="T2" fmla="+- 0 -2152 -2178"/>
              <a:gd name="T3" fmla="*/ -2152 h 26"/>
            </a:gdLst>
            <a:ahLst/>
            <a:cxnLst>
              <a:cxn ang="0">
                <a:pos x="0" y="T1"/>
              </a:cxn>
              <a:cxn ang="0">
                <a:pos x="0" y="T3"/>
              </a:cxn>
            </a:cxnLst>
            <a:rect l="0" t="0" r="r" b="b"/>
            <a:pathLst>
              <a:path h="26">
                <a:moveTo>
                  <a:pt x="0" y="0"/>
                </a:moveTo>
                <a:lnTo>
                  <a:pt x="0" y="2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50" name="Freeform 102">
            <a:extLst>
              <a:ext uri="{FF2B5EF4-FFF2-40B4-BE49-F238E27FC236}">
                <a16:creationId xmlns:a16="http://schemas.microsoft.com/office/drawing/2014/main" id="{BBB25577-5BE6-4C56-8CBC-00C6FB7EFFA2}"/>
              </a:ext>
            </a:extLst>
          </xdr:cNvPr>
          <xdr:cNvSpPr>
            <a:spLocks/>
          </xdr:cNvSpPr>
        </xdr:nvSpPr>
        <xdr:spPr bwMode="auto">
          <a:xfrm>
            <a:off x="6199" y="-2117"/>
            <a:ext cx="0" cy="6"/>
          </a:xfrm>
          <a:custGeom>
            <a:avLst/>
            <a:gdLst>
              <a:gd name="T0" fmla="+- 0 -2117 -2117"/>
              <a:gd name="T1" fmla="*/ -2117 h 6"/>
              <a:gd name="T2" fmla="+- 0 -2111 -2117"/>
              <a:gd name="T3" fmla="*/ -2111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51" name="Freeform 103">
            <a:extLst>
              <a:ext uri="{FF2B5EF4-FFF2-40B4-BE49-F238E27FC236}">
                <a16:creationId xmlns:a16="http://schemas.microsoft.com/office/drawing/2014/main" id="{EE834048-B9D7-4565-8D5F-DE011AC1E493}"/>
              </a:ext>
            </a:extLst>
          </xdr:cNvPr>
          <xdr:cNvSpPr>
            <a:spLocks/>
          </xdr:cNvSpPr>
        </xdr:nvSpPr>
        <xdr:spPr bwMode="auto">
          <a:xfrm>
            <a:off x="6199" y="-2107"/>
            <a:ext cx="0" cy="6"/>
          </a:xfrm>
          <a:custGeom>
            <a:avLst/>
            <a:gdLst>
              <a:gd name="T0" fmla="+- 0 -2107 -2107"/>
              <a:gd name="T1" fmla="*/ -2107 h 6"/>
              <a:gd name="T2" fmla="+- 0 -2101 -2107"/>
              <a:gd name="T3" fmla="*/ -2101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52" name="Freeform 104">
            <a:extLst>
              <a:ext uri="{FF2B5EF4-FFF2-40B4-BE49-F238E27FC236}">
                <a16:creationId xmlns:a16="http://schemas.microsoft.com/office/drawing/2014/main" id="{FFD7B5C0-3798-45D0-BA37-FE52F5AEEF48}"/>
              </a:ext>
            </a:extLst>
          </xdr:cNvPr>
          <xdr:cNvSpPr>
            <a:spLocks/>
          </xdr:cNvSpPr>
        </xdr:nvSpPr>
        <xdr:spPr bwMode="auto">
          <a:xfrm>
            <a:off x="6199" y="-2097"/>
            <a:ext cx="0" cy="6"/>
          </a:xfrm>
          <a:custGeom>
            <a:avLst/>
            <a:gdLst>
              <a:gd name="T0" fmla="+- 0 -2097 -2097"/>
              <a:gd name="T1" fmla="*/ -2097 h 6"/>
              <a:gd name="T2" fmla="+- 0 -2091 -2097"/>
              <a:gd name="T3" fmla="*/ -2091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53" name="Freeform 105">
            <a:extLst>
              <a:ext uri="{FF2B5EF4-FFF2-40B4-BE49-F238E27FC236}">
                <a16:creationId xmlns:a16="http://schemas.microsoft.com/office/drawing/2014/main" id="{764895BD-5BF0-4B5A-84B2-A7546B281CF3}"/>
              </a:ext>
            </a:extLst>
          </xdr:cNvPr>
          <xdr:cNvSpPr>
            <a:spLocks/>
          </xdr:cNvSpPr>
        </xdr:nvSpPr>
        <xdr:spPr bwMode="auto">
          <a:xfrm>
            <a:off x="6199" y="-2087"/>
            <a:ext cx="0" cy="6"/>
          </a:xfrm>
          <a:custGeom>
            <a:avLst/>
            <a:gdLst>
              <a:gd name="T0" fmla="+- 0 -2087 -2087"/>
              <a:gd name="T1" fmla="*/ -2087 h 6"/>
              <a:gd name="T2" fmla="+- 0 -2081 -2087"/>
              <a:gd name="T3" fmla="*/ -2081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54" name="Freeform 106">
            <a:extLst>
              <a:ext uri="{FF2B5EF4-FFF2-40B4-BE49-F238E27FC236}">
                <a16:creationId xmlns:a16="http://schemas.microsoft.com/office/drawing/2014/main" id="{673C61DB-55D0-42AC-8FB8-14A684F8FC8F}"/>
              </a:ext>
            </a:extLst>
          </xdr:cNvPr>
          <xdr:cNvSpPr>
            <a:spLocks/>
          </xdr:cNvSpPr>
        </xdr:nvSpPr>
        <xdr:spPr bwMode="auto">
          <a:xfrm>
            <a:off x="6199" y="-2077"/>
            <a:ext cx="0" cy="6"/>
          </a:xfrm>
          <a:custGeom>
            <a:avLst/>
            <a:gdLst>
              <a:gd name="T0" fmla="+- 0 -2077 -2077"/>
              <a:gd name="T1" fmla="*/ -2077 h 6"/>
              <a:gd name="T2" fmla="+- 0 -2071 -2077"/>
              <a:gd name="T3" fmla="*/ -2071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55" name="Freeform 107">
            <a:extLst>
              <a:ext uri="{FF2B5EF4-FFF2-40B4-BE49-F238E27FC236}">
                <a16:creationId xmlns:a16="http://schemas.microsoft.com/office/drawing/2014/main" id="{C2A7EA6E-1BC2-49FD-BF3B-3D09F1CBD516}"/>
              </a:ext>
            </a:extLst>
          </xdr:cNvPr>
          <xdr:cNvSpPr>
            <a:spLocks/>
          </xdr:cNvSpPr>
        </xdr:nvSpPr>
        <xdr:spPr bwMode="auto">
          <a:xfrm>
            <a:off x="6199" y="-1349"/>
            <a:ext cx="0" cy="6"/>
          </a:xfrm>
          <a:custGeom>
            <a:avLst/>
            <a:gdLst>
              <a:gd name="T0" fmla="+- 0 -1349 -1349"/>
              <a:gd name="T1" fmla="*/ -1349 h 6"/>
              <a:gd name="T2" fmla="+- 0 -1343 -1349"/>
              <a:gd name="T3" fmla="*/ -1343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56" name="Freeform 108">
            <a:extLst>
              <a:ext uri="{FF2B5EF4-FFF2-40B4-BE49-F238E27FC236}">
                <a16:creationId xmlns:a16="http://schemas.microsoft.com/office/drawing/2014/main" id="{0F37B91A-50C1-4112-84DB-4855537BA4B6}"/>
              </a:ext>
            </a:extLst>
          </xdr:cNvPr>
          <xdr:cNvSpPr>
            <a:spLocks/>
          </xdr:cNvSpPr>
        </xdr:nvSpPr>
        <xdr:spPr bwMode="auto">
          <a:xfrm>
            <a:off x="6199" y="-1339"/>
            <a:ext cx="0" cy="6"/>
          </a:xfrm>
          <a:custGeom>
            <a:avLst/>
            <a:gdLst>
              <a:gd name="T0" fmla="+- 0 -1339 -1339"/>
              <a:gd name="T1" fmla="*/ -1339 h 6"/>
              <a:gd name="T2" fmla="+- 0 -1333 -1339"/>
              <a:gd name="T3" fmla="*/ -1333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57" name="Freeform 109">
            <a:extLst>
              <a:ext uri="{FF2B5EF4-FFF2-40B4-BE49-F238E27FC236}">
                <a16:creationId xmlns:a16="http://schemas.microsoft.com/office/drawing/2014/main" id="{E7A9A05B-0C94-4342-8BC6-C055F772BA70}"/>
              </a:ext>
            </a:extLst>
          </xdr:cNvPr>
          <xdr:cNvSpPr>
            <a:spLocks/>
          </xdr:cNvSpPr>
        </xdr:nvSpPr>
        <xdr:spPr bwMode="auto">
          <a:xfrm>
            <a:off x="6199" y="-1329"/>
            <a:ext cx="0" cy="6"/>
          </a:xfrm>
          <a:custGeom>
            <a:avLst/>
            <a:gdLst>
              <a:gd name="T0" fmla="+- 0 -1329 -1329"/>
              <a:gd name="T1" fmla="*/ -1329 h 6"/>
              <a:gd name="T2" fmla="+- 0 -1323 -1329"/>
              <a:gd name="T3" fmla="*/ -1323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58" name="Freeform 110">
            <a:extLst>
              <a:ext uri="{FF2B5EF4-FFF2-40B4-BE49-F238E27FC236}">
                <a16:creationId xmlns:a16="http://schemas.microsoft.com/office/drawing/2014/main" id="{36FDF8E3-F0C5-4BF2-857E-73581A1A72E0}"/>
              </a:ext>
            </a:extLst>
          </xdr:cNvPr>
          <xdr:cNvSpPr>
            <a:spLocks/>
          </xdr:cNvSpPr>
        </xdr:nvSpPr>
        <xdr:spPr bwMode="auto">
          <a:xfrm>
            <a:off x="6199" y="-1319"/>
            <a:ext cx="0" cy="6"/>
          </a:xfrm>
          <a:custGeom>
            <a:avLst/>
            <a:gdLst>
              <a:gd name="T0" fmla="+- 0 -1319 -1319"/>
              <a:gd name="T1" fmla="*/ -1319 h 6"/>
              <a:gd name="T2" fmla="+- 0 -1313 -1319"/>
              <a:gd name="T3" fmla="*/ -1313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59" name="Freeform 111">
            <a:extLst>
              <a:ext uri="{FF2B5EF4-FFF2-40B4-BE49-F238E27FC236}">
                <a16:creationId xmlns:a16="http://schemas.microsoft.com/office/drawing/2014/main" id="{937D067B-2F1F-4C37-94E5-1C1736F8E195}"/>
              </a:ext>
            </a:extLst>
          </xdr:cNvPr>
          <xdr:cNvSpPr>
            <a:spLocks/>
          </xdr:cNvSpPr>
        </xdr:nvSpPr>
        <xdr:spPr bwMode="auto">
          <a:xfrm>
            <a:off x="6199" y="-1309"/>
            <a:ext cx="0" cy="6"/>
          </a:xfrm>
          <a:custGeom>
            <a:avLst/>
            <a:gdLst>
              <a:gd name="T0" fmla="+- 0 -1309 -1309"/>
              <a:gd name="T1" fmla="*/ -1309 h 6"/>
              <a:gd name="T2" fmla="+- 0 -1303 -1309"/>
              <a:gd name="T3" fmla="*/ -1303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60" name="Freeform 112">
            <a:extLst>
              <a:ext uri="{FF2B5EF4-FFF2-40B4-BE49-F238E27FC236}">
                <a16:creationId xmlns:a16="http://schemas.microsoft.com/office/drawing/2014/main" id="{D47ED572-4842-44F2-8958-4C7CCA5EB97C}"/>
              </a:ext>
            </a:extLst>
          </xdr:cNvPr>
          <xdr:cNvSpPr>
            <a:spLocks/>
          </xdr:cNvSpPr>
        </xdr:nvSpPr>
        <xdr:spPr bwMode="auto">
          <a:xfrm>
            <a:off x="6199" y="-1268"/>
            <a:ext cx="0" cy="26"/>
          </a:xfrm>
          <a:custGeom>
            <a:avLst/>
            <a:gdLst>
              <a:gd name="T0" fmla="+- 0 -1268 -1268"/>
              <a:gd name="T1" fmla="*/ -1268 h 26"/>
              <a:gd name="T2" fmla="+- 0 -1242 -1268"/>
              <a:gd name="T3" fmla="*/ -1242 h 26"/>
            </a:gdLst>
            <a:ahLst/>
            <a:cxnLst>
              <a:cxn ang="0">
                <a:pos x="0" y="T1"/>
              </a:cxn>
              <a:cxn ang="0">
                <a:pos x="0" y="T3"/>
              </a:cxn>
            </a:cxnLst>
            <a:rect l="0" t="0" r="r" b="b"/>
            <a:pathLst>
              <a:path h="26">
                <a:moveTo>
                  <a:pt x="0" y="0"/>
                </a:moveTo>
                <a:lnTo>
                  <a:pt x="0" y="2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61" name="Freeform 113">
            <a:extLst>
              <a:ext uri="{FF2B5EF4-FFF2-40B4-BE49-F238E27FC236}">
                <a16:creationId xmlns:a16="http://schemas.microsoft.com/office/drawing/2014/main" id="{B54E0108-7942-4DA1-A4C8-9017B2AB5A36}"/>
              </a:ext>
            </a:extLst>
          </xdr:cNvPr>
          <xdr:cNvSpPr>
            <a:spLocks/>
          </xdr:cNvSpPr>
        </xdr:nvSpPr>
        <xdr:spPr bwMode="auto">
          <a:xfrm>
            <a:off x="6199" y="-1710"/>
            <a:ext cx="0" cy="0"/>
          </a:xfrm>
          <a:custGeom>
            <a:avLst/>
            <a:gdLst/>
            <a:ahLst/>
            <a:cxnLst>
              <a:cxn ang="0">
                <a:pos x="0" y="0"/>
              </a:cxn>
              <a:cxn ang="0">
                <a:pos x="0" y="0"/>
              </a:cxn>
            </a:cxnLst>
            <a:rect l="0" t="0" r="r" b="b"/>
            <a:pathLst>
              <a:path>
                <a:moveTo>
                  <a:pt x="0" y="0"/>
                </a:moveTo>
                <a:lnTo>
                  <a:pt x="0" y="0"/>
                </a:lnTo>
              </a:path>
            </a:pathLst>
          </a:cu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62" name="Freeform 114">
            <a:extLst>
              <a:ext uri="{FF2B5EF4-FFF2-40B4-BE49-F238E27FC236}">
                <a16:creationId xmlns:a16="http://schemas.microsoft.com/office/drawing/2014/main" id="{922D1661-12B3-4451-AB3D-1A4A076EC614}"/>
              </a:ext>
            </a:extLst>
          </xdr:cNvPr>
          <xdr:cNvSpPr>
            <a:spLocks/>
          </xdr:cNvSpPr>
        </xdr:nvSpPr>
        <xdr:spPr bwMode="auto">
          <a:xfrm>
            <a:off x="6199" y="-2156"/>
            <a:ext cx="389" cy="892"/>
          </a:xfrm>
          <a:custGeom>
            <a:avLst/>
            <a:gdLst>
              <a:gd name="T0" fmla="+- 0 6373 6199"/>
              <a:gd name="T1" fmla="*/ T0 w 389"/>
              <a:gd name="T2" fmla="+- 0 -1310 -2156"/>
              <a:gd name="T3" fmla="*/ -1310 h 892"/>
              <a:gd name="T4" fmla="+- 0 6455 6199"/>
              <a:gd name="T5" fmla="*/ T4 w 389"/>
              <a:gd name="T6" fmla="+- 0 -1307 -2156"/>
              <a:gd name="T7" fmla="*/ -1307 h 892"/>
              <a:gd name="T8" fmla="+- 0 6458 6199"/>
              <a:gd name="T9" fmla="*/ T8 w 389"/>
              <a:gd name="T10" fmla="+- 0 -1300 -2156"/>
              <a:gd name="T11" fmla="*/ -1300 h 892"/>
              <a:gd name="T12" fmla="+- 0 6466 6199"/>
              <a:gd name="T13" fmla="*/ T12 w 389"/>
              <a:gd name="T14" fmla="+- 0 -1293 -2156"/>
              <a:gd name="T15" fmla="*/ -1293 h 892"/>
              <a:gd name="T16" fmla="+- 0 6578 6199"/>
              <a:gd name="T17" fmla="*/ T16 w 389"/>
              <a:gd name="T18" fmla="+- 0 -1314 -2156"/>
              <a:gd name="T19" fmla="*/ -1314 h 892"/>
              <a:gd name="T20" fmla="+- 0 6587 6199"/>
              <a:gd name="T21" fmla="*/ T20 w 389"/>
              <a:gd name="T22" fmla="+- 0 -1320 -2156"/>
              <a:gd name="T23" fmla="*/ -1320 h 892"/>
              <a:gd name="T24" fmla="+- 0 6586 6199"/>
              <a:gd name="T25" fmla="*/ T24 w 389"/>
              <a:gd name="T26" fmla="+- 0 -1330 -2156"/>
              <a:gd name="T27" fmla="*/ -1330 h 892"/>
              <a:gd name="T28" fmla="+- 0 6227 6199"/>
              <a:gd name="T29" fmla="*/ T28 w 389"/>
              <a:gd name="T30" fmla="+- 0 -1334 -2156"/>
              <a:gd name="T31" fmla="*/ -1334 h 892"/>
              <a:gd name="T32" fmla="+- 0 6223 6199"/>
              <a:gd name="T33" fmla="*/ T32 w 389"/>
              <a:gd name="T34" fmla="+- 0 -1412 -2156"/>
              <a:gd name="T35" fmla="*/ -1412 h 892"/>
              <a:gd name="T36" fmla="+- 0 6339 6199"/>
              <a:gd name="T37" fmla="*/ T36 w 389"/>
              <a:gd name="T38" fmla="+- 0 -1414 -2156"/>
              <a:gd name="T39" fmla="*/ -1414 h 892"/>
              <a:gd name="T40" fmla="+- 0 6343 6199"/>
              <a:gd name="T41" fmla="*/ T40 w 389"/>
              <a:gd name="T42" fmla="+- 0 -1436 -2156"/>
              <a:gd name="T43" fmla="*/ -1436 h 892"/>
              <a:gd name="T44" fmla="+- 0 6224 6199"/>
              <a:gd name="T45" fmla="*/ T44 w 389"/>
              <a:gd name="T46" fmla="+- 0 -1438 -2156"/>
              <a:gd name="T47" fmla="*/ -1438 h 892"/>
              <a:gd name="T48" fmla="+- 0 6223 6199"/>
              <a:gd name="T49" fmla="*/ T48 w 389"/>
              <a:gd name="T50" fmla="+- 0 -2084 -2156"/>
              <a:gd name="T51" fmla="*/ -2084 h 892"/>
              <a:gd name="T52" fmla="+- 0 6582 6199"/>
              <a:gd name="T53" fmla="*/ T52 w 389"/>
              <a:gd name="T54" fmla="+- 0 -2086 -2156"/>
              <a:gd name="T55" fmla="*/ -2086 h 892"/>
              <a:gd name="T56" fmla="+- 0 6587 6199"/>
              <a:gd name="T57" fmla="*/ T56 w 389"/>
              <a:gd name="T58" fmla="+- 0 -2101 -2156"/>
              <a:gd name="T59" fmla="*/ -2101 h 892"/>
              <a:gd name="T60" fmla="+- 0 6578 6199"/>
              <a:gd name="T61" fmla="*/ T60 w 389"/>
              <a:gd name="T62" fmla="+- 0 -2106 -2156"/>
              <a:gd name="T63" fmla="*/ -2106 h 892"/>
              <a:gd name="T64" fmla="+- 0 6466 6199"/>
              <a:gd name="T65" fmla="*/ T64 w 389"/>
              <a:gd name="T66" fmla="+- 0 -2127 -2156"/>
              <a:gd name="T67" fmla="*/ -2127 h 892"/>
              <a:gd name="T68" fmla="+- 0 6458 6199"/>
              <a:gd name="T69" fmla="*/ T68 w 389"/>
              <a:gd name="T70" fmla="+- 0 -2120 -2156"/>
              <a:gd name="T71" fmla="*/ -2120 h 892"/>
              <a:gd name="T72" fmla="+- 0 6455 6199"/>
              <a:gd name="T73" fmla="*/ T72 w 389"/>
              <a:gd name="T74" fmla="+- 0 -2113 -2156"/>
              <a:gd name="T75" fmla="*/ -2113 h 892"/>
              <a:gd name="T76" fmla="+- 0 6370 6199"/>
              <a:gd name="T77" fmla="*/ T76 w 389"/>
              <a:gd name="T78" fmla="+- 0 -2110 -2156"/>
              <a:gd name="T79" fmla="*/ -2110 h 892"/>
              <a:gd name="T80" fmla="+- 0 6369 6199"/>
              <a:gd name="T81" fmla="*/ T80 w 389"/>
              <a:gd name="T82" fmla="+- 0 -2152 -2156"/>
              <a:gd name="T83" fmla="*/ -2152 h 892"/>
              <a:gd name="T84" fmla="+- 0 6349 6199"/>
              <a:gd name="T85" fmla="*/ T84 w 389"/>
              <a:gd name="T86" fmla="+- 0 -2156 -2156"/>
              <a:gd name="T87" fmla="*/ -2156 h 892"/>
              <a:gd name="T88" fmla="+- 0 6345 6199"/>
              <a:gd name="T89" fmla="*/ T88 w 389"/>
              <a:gd name="T90" fmla="+- 0 -2112 -2156"/>
              <a:gd name="T91" fmla="*/ -2112 h 892"/>
              <a:gd name="T92" fmla="+- 0 6224 6199"/>
              <a:gd name="T93" fmla="*/ T92 w 389"/>
              <a:gd name="T94" fmla="+- 0 -2110 -2156"/>
              <a:gd name="T95" fmla="*/ -2110 h 892"/>
              <a:gd name="T96" fmla="+- 0 6223 6199"/>
              <a:gd name="T97" fmla="*/ T96 w 389"/>
              <a:gd name="T98" fmla="+- 0 -2154 -2156"/>
              <a:gd name="T99" fmla="*/ -2154 h 892"/>
              <a:gd name="T100" fmla="+- 0 6203 6199"/>
              <a:gd name="T101" fmla="*/ T100 w 389"/>
              <a:gd name="T102" fmla="+- 0 -2156 -2156"/>
              <a:gd name="T103" fmla="*/ -2156 h 892"/>
              <a:gd name="T104" fmla="+- 0 6199 6199"/>
              <a:gd name="T105" fmla="*/ T104 w 389"/>
              <a:gd name="T106" fmla="+- 0 -2117 -2156"/>
              <a:gd name="T107" fmla="*/ -2117 h 892"/>
              <a:gd name="T108" fmla="+- 0 6199 6199"/>
              <a:gd name="T109" fmla="*/ T108 w 389"/>
              <a:gd name="T110" fmla="+- 0 -2111 -2156"/>
              <a:gd name="T111" fmla="*/ -2111 h 892"/>
              <a:gd name="T112" fmla="+- 0 6201 6199"/>
              <a:gd name="T113" fmla="*/ T112 w 389"/>
              <a:gd name="T114" fmla="+- 0 -2105 -2156"/>
              <a:gd name="T115" fmla="*/ -2105 h 892"/>
              <a:gd name="T116" fmla="+- 0 6199 6199"/>
              <a:gd name="T117" fmla="*/ T116 w 389"/>
              <a:gd name="T118" fmla="+- 0 -2097 -2156"/>
              <a:gd name="T119" fmla="*/ -2097 h 892"/>
              <a:gd name="T120" fmla="+- 0 6199 6199"/>
              <a:gd name="T121" fmla="*/ T120 w 389"/>
              <a:gd name="T122" fmla="+- 0 -2091 -2156"/>
              <a:gd name="T123" fmla="*/ -2091 h 892"/>
              <a:gd name="T124" fmla="+- 0 6201 6199"/>
              <a:gd name="T125" fmla="*/ T124 w 389"/>
              <a:gd name="T126" fmla="+- 0 -2085 -2156"/>
              <a:gd name="T127" fmla="*/ -2085 h 892"/>
              <a:gd name="T128" fmla="+- 0 6199 6199"/>
              <a:gd name="T129" fmla="*/ T128 w 389"/>
              <a:gd name="T130" fmla="+- 0 -2077 -2156"/>
              <a:gd name="T131" fmla="*/ -2077 h 892"/>
              <a:gd name="T132" fmla="+- 0 6199 6199"/>
              <a:gd name="T133" fmla="*/ T132 w 389"/>
              <a:gd name="T134" fmla="+- 0 -2071 -2156"/>
              <a:gd name="T135" fmla="*/ -2071 h 892"/>
              <a:gd name="T136" fmla="+- 0 6201 6199"/>
              <a:gd name="T137" fmla="*/ T136 w 389"/>
              <a:gd name="T138" fmla="+- 0 -1347 -2156"/>
              <a:gd name="T139" fmla="*/ -1347 h 892"/>
              <a:gd name="T140" fmla="+- 0 6199 6199"/>
              <a:gd name="T141" fmla="*/ T140 w 389"/>
              <a:gd name="T142" fmla="+- 0 -1339 -2156"/>
              <a:gd name="T143" fmla="*/ -1339 h 892"/>
              <a:gd name="T144" fmla="+- 0 6199 6199"/>
              <a:gd name="T145" fmla="*/ T144 w 389"/>
              <a:gd name="T146" fmla="+- 0 -1333 -2156"/>
              <a:gd name="T147" fmla="*/ -1333 h 892"/>
              <a:gd name="T148" fmla="+- 0 6201 6199"/>
              <a:gd name="T149" fmla="*/ T148 w 389"/>
              <a:gd name="T150" fmla="+- 0 -1327 -2156"/>
              <a:gd name="T151" fmla="*/ -1327 h 892"/>
              <a:gd name="T152" fmla="+- 0 6199 6199"/>
              <a:gd name="T153" fmla="*/ T152 w 389"/>
              <a:gd name="T154" fmla="+- 0 -1319 -2156"/>
              <a:gd name="T155" fmla="*/ -1319 h 892"/>
              <a:gd name="T156" fmla="+- 0 6199 6199"/>
              <a:gd name="T157" fmla="*/ T156 w 389"/>
              <a:gd name="T158" fmla="+- 0 -1313 -2156"/>
              <a:gd name="T159" fmla="*/ -1313 h 892"/>
              <a:gd name="T160" fmla="+- 0 6201 6199"/>
              <a:gd name="T161" fmla="*/ T160 w 389"/>
              <a:gd name="T162" fmla="+- 0 -1307 -2156"/>
              <a:gd name="T163" fmla="*/ -1307 h 892"/>
              <a:gd name="T164" fmla="+- 0 6199 6199"/>
              <a:gd name="T165" fmla="*/ T164 w 389"/>
              <a:gd name="T166" fmla="+- 0 -1268 -2156"/>
              <a:gd name="T167" fmla="*/ -1268 h 892"/>
              <a:gd name="T168" fmla="+- 0 6219 6199"/>
              <a:gd name="T169" fmla="*/ T168 w 389"/>
              <a:gd name="T170" fmla="+- 0 -1264 -2156"/>
              <a:gd name="T171" fmla="*/ -1264 h 892"/>
              <a:gd name="T172" fmla="+- 0 6223 6199"/>
              <a:gd name="T173" fmla="*/ T172 w 389"/>
              <a:gd name="T174" fmla="+- 0 -1308 -2156"/>
              <a:gd name="T175" fmla="*/ -1308 h 892"/>
              <a:gd name="T176" fmla="+- 0 6341 6199"/>
              <a:gd name="T177" fmla="*/ T176 w 389"/>
              <a:gd name="T178" fmla="+- 0 -1310 -2156"/>
              <a:gd name="T179" fmla="*/ -1310 h 892"/>
              <a:gd name="T180" fmla="+- 0 6345 6199"/>
              <a:gd name="T181" fmla="*/ T180 w 389"/>
              <a:gd name="T182" fmla="+- 0 -1268 -2156"/>
              <a:gd name="T183" fmla="*/ -1268 h 892"/>
              <a:gd name="T184" fmla="+- 0 6365 6199"/>
              <a:gd name="T185" fmla="*/ T184 w 389"/>
              <a:gd name="T186" fmla="+- 0 -1264 -2156"/>
              <a:gd name="T187" fmla="*/ -1264 h 892"/>
              <a:gd name="T188" fmla="+- 0 6369 6199"/>
              <a:gd name="T189" fmla="*/ T188 w 389"/>
              <a:gd name="T190" fmla="+- 0 -1308 -2156"/>
              <a:gd name="T191" fmla="*/ -1308 h 89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Lst>
            <a:rect l="0" t="0" r="r" b="b"/>
            <a:pathLst>
              <a:path w="389" h="892">
                <a:moveTo>
                  <a:pt x="170" y="848"/>
                </a:moveTo>
                <a:lnTo>
                  <a:pt x="174" y="846"/>
                </a:lnTo>
                <a:lnTo>
                  <a:pt x="251" y="846"/>
                </a:lnTo>
                <a:lnTo>
                  <a:pt x="256" y="849"/>
                </a:lnTo>
                <a:lnTo>
                  <a:pt x="258" y="854"/>
                </a:lnTo>
                <a:lnTo>
                  <a:pt x="259" y="856"/>
                </a:lnTo>
                <a:lnTo>
                  <a:pt x="262" y="861"/>
                </a:lnTo>
                <a:lnTo>
                  <a:pt x="267" y="863"/>
                </a:lnTo>
                <a:lnTo>
                  <a:pt x="272" y="862"/>
                </a:lnTo>
                <a:lnTo>
                  <a:pt x="379" y="842"/>
                </a:lnTo>
                <a:lnTo>
                  <a:pt x="385" y="841"/>
                </a:lnTo>
                <a:lnTo>
                  <a:pt x="388" y="836"/>
                </a:lnTo>
                <a:lnTo>
                  <a:pt x="387" y="830"/>
                </a:lnTo>
                <a:lnTo>
                  <a:pt x="387" y="826"/>
                </a:lnTo>
                <a:lnTo>
                  <a:pt x="382" y="822"/>
                </a:lnTo>
                <a:lnTo>
                  <a:pt x="28" y="822"/>
                </a:lnTo>
                <a:lnTo>
                  <a:pt x="24" y="818"/>
                </a:lnTo>
                <a:lnTo>
                  <a:pt x="24" y="744"/>
                </a:lnTo>
                <a:lnTo>
                  <a:pt x="28" y="742"/>
                </a:lnTo>
                <a:lnTo>
                  <a:pt x="140" y="742"/>
                </a:lnTo>
                <a:lnTo>
                  <a:pt x="144" y="738"/>
                </a:lnTo>
                <a:lnTo>
                  <a:pt x="144" y="720"/>
                </a:lnTo>
                <a:lnTo>
                  <a:pt x="140" y="718"/>
                </a:lnTo>
                <a:lnTo>
                  <a:pt x="25" y="718"/>
                </a:lnTo>
                <a:lnTo>
                  <a:pt x="24" y="714"/>
                </a:lnTo>
                <a:lnTo>
                  <a:pt x="24" y="72"/>
                </a:lnTo>
                <a:lnTo>
                  <a:pt x="28" y="70"/>
                </a:lnTo>
                <a:lnTo>
                  <a:pt x="383" y="70"/>
                </a:lnTo>
                <a:lnTo>
                  <a:pt x="388" y="66"/>
                </a:lnTo>
                <a:lnTo>
                  <a:pt x="388" y="55"/>
                </a:lnTo>
                <a:lnTo>
                  <a:pt x="384" y="51"/>
                </a:lnTo>
                <a:lnTo>
                  <a:pt x="379" y="50"/>
                </a:lnTo>
                <a:lnTo>
                  <a:pt x="272" y="30"/>
                </a:lnTo>
                <a:lnTo>
                  <a:pt x="267" y="29"/>
                </a:lnTo>
                <a:lnTo>
                  <a:pt x="262" y="31"/>
                </a:lnTo>
                <a:lnTo>
                  <a:pt x="259" y="36"/>
                </a:lnTo>
                <a:lnTo>
                  <a:pt x="258" y="39"/>
                </a:lnTo>
                <a:lnTo>
                  <a:pt x="256" y="43"/>
                </a:lnTo>
                <a:lnTo>
                  <a:pt x="251" y="46"/>
                </a:lnTo>
                <a:lnTo>
                  <a:pt x="171" y="46"/>
                </a:lnTo>
                <a:lnTo>
                  <a:pt x="170" y="42"/>
                </a:lnTo>
                <a:lnTo>
                  <a:pt x="170" y="4"/>
                </a:lnTo>
                <a:lnTo>
                  <a:pt x="166" y="0"/>
                </a:lnTo>
                <a:lnTo>
                  <a:pt x="150" y="0"/>
                </a:lnTo>
                <a:lnTo>
                  <a:pt x="146" y="4"/>
                </a:lnTo>
                <a:lnTo>
                  <a:pt x="146" y="44"/>
                </a:lnTo>
                <a:lnTo>
                  <a:pt x="142" y="46"/>
                </a:lnTo>
                <a:lnTo>
                  <a:pt x="25" y="46"/>
                </a:lnTo>
                <a:lnTo>
                  <a:pt x="24" y="42"/>
                </a:lnTo>
                <a:lnTo>
                  <a:pt x="24" y="2"/>
                </a:lnTo>
                <a:lnTo>
                  <a:pt x="20" y="0"/>
                </a:lnTo>
                <a:lnTo>
                  <a:pt x="4" y="0"/>
                </a:lnTo>
                <a:lnTo>
                  <a:pt x="0" y="4"/>
                </a:lnTo>
                <a:lnTo>
                  <a:pt x="0" y="39"/>
                </a:lnTo>
                <a:lnTo>
                  <a:pt x="2" y="41"/>
                </a:lnTo>
                <a:lnTo>
                  <a:pt x="0" y="45"/>
                </a:lnTo>
                <a:lnTo>
                  <a:pt x="0" y="49"/>
                </a:lnTo>
                <a:lnTo>
                  <a:pt x="2" y="51"/>
                </a:lnTo>
                <a:lnTo>
                  <a:pt x="0" y="55"/>
                </a:lnTo>
                <a:lnTo>
                  <a:pt x="0" y="59"/>
                </a:lnTo>
                <a:lnTo>
                  <a:pt x="2" y="61"/>
                </a:lnTo>
                <a:lnTo>
                  <a:pt x="0" y="65"/>
                </a:lnTo>
                <a:lnTo>
                  <a:pt x="0" y="69"/>
                </a:lnTo>
                <a:lnTo>
                  <a:pt x="2" y="71"/>
                </a:lnTo>
                <a:lnTo>
                  <a:pt x="0" y="75"/>
                </a:lnTo>
                <a:lnTo>
                  <a:pt x="0" y="79"/>
                </a:lnTo>
                <a:lnTo>
                  <a:pt x="2" y="81"/>
                </a:lnTo>
                <a:lnTo>
                  <a:pt x="0" y="85"/>
                </a:lnTo>
                <a:lnTo>
                  <a:pt x="0" y="807"/>
                </a:lnTo>
                <a:lnTo>
                  <a:pt x="2" y="809"/>
                </a:lnTo>
                <a:lnTo>
                  <a:pt x="0" y="813"/>
                </a:lnTo>
                <a:lnTo>
                  <a:pt x="0" y="817"/>
                </a:lnTo>
                <a:lnTo>
                  <a:pt x="2" y="819"/>
                </a:lnTo>
                <a:lnTo>
                  <a:pt x="0" y="823"/>
                </a:lnTo>
                <a:lnTo>
                  <a:pt x="0" y="827"/>
                </a:lnTo>
                <a:lnTo>
                  <a:pt x="2" y="829"/>
                </a:lnTo>
                <a:lnTo>
                  <a:pt x="0" y="833"/>
                </a:lnTo>
                <a:lnTo>
                  <a:pt x="0" y="837"/>
                </a:lnTo>
                <a:lnTo>
                  <a:pt x="2" y="839"/>
                </a:lnTo>
                <a:lnTo>
                  <a:pt x="0" y="843"/>
                </a:lnTo>
                <a:lnTo>
                  <a:pt x="0" y="847"/>
                </a:lnTo>
                <a:lnTo>
                  <a:pt x="2" y="849"/>
                </a:lnTo>
                <a:lnTo>
                  <a:pt x="0" y="853"/>
                </a:lnTo>
                <a:lnTo>
                  <a:pt x="0" y="888"/>
                </a:lnTo>
                <a:lnTo>
                  <a:pt x="4" y="892"/>
                </a:lnTo>
                <a:lnTo>
                  <a:pt x="20" y="892"/>
                </a:lnTo>
                <a:lnTo>
                  <a:pt x="24" y="888"/>
                </a:lnTo>
                <a:lnTo>
                  <a:pt x="24" y="848"/>
                </a:lnTo>
                <a:lnTo>
                  <a:pt x="28" y="846"/>
                </a:lnTo>
                <a:lnTo>
                  <a:pt x="142" y="846"/>
                </a:lnTo>
                <a:lnTo>
                  <a:pt x="146" y="850"/>
                </a:lnTo>
                <a:lnTo>
                  <a:pt x="146" y="888"/>
                </a:lnTo>
                <a:lnTo>
                  <a:pt x="150" y="892"/>
                </a:lnTo>
                <a:lnTo>
                  <a:pt x="166" y="892"/>
                </a:lnTo>
                <a:lnTo>
                  <a:pt x="170" y="888"/>
                </a:lnTo>
                <a:lnTo>
                  <a:pt x="170" y="848"/>
                </a:lnTo>
                <a:close/>
              </a:path>
            </a:pathLst>
          </a:custGeom>
          <a:solidFill>
            <a:srgbClr val="A7A9A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63" name="Freeform 115">
            <a:extLst>
              <a:ext uri="{FF2B5EF4-FFF2-40B4-BE49-F238E27FC236}">
                <a16:creationId xmlns:a16="http://schemas.microsoft.com/office/drawing/2014/main" id="{6AA1FBD5-213B-442A-98DE-E00B0586536C}"/>
              </a:ext>
            </a:extLst>
          </xdr:cNvPr>
          <xdr:cNvSpPr>
            <a:spLocks/>
          </xdr:cNvSpPr>
        </xdr:nvSpPr>
        <xdr:spPr bwMode="auto">
          <a:xfrm>
            <a:off x="6199" y="-2156"/>
            <a:ext cx="389" cy="892"/>
          </a:xfrm>
          <a:custGeom>
            <a:avLst/>
            <a:gdLst>
              <a:gd name="T0" fmla="+- 0 6343 6199"/>
              <a:gd name="T1" fmla="*/ T0 w 389"/>
              <a:gd name="T2" fmla="+- 0 -2110 -2156"/>
              <a:gd name="T3" fmla="*/ -2110 h 892"/>
              <a:gd name="T4" fmla="+- 0 6345 6199"/>
              <a:gd name="T5" fmla="*/ T4 w 389"/>
              <a:gd name="T6" fmla="+- 0 -2152 -2156"/>
              <a:gd name="T7" fmla="*/ -2152 h 892"/>
              <a:gd name="T8" fmla="+- 0 6349 6199"/>
              <a:gd name="T9" fmla="*/ T8 w 389"/>
              <a:gd name="T10" fmla="+- 0 -2156 -2156"/>
              <a:gd name="T11" fmla="*/ -2156 h 892"/>
              <a:gd name="T12" fmla="+- 0 6369 6199"/>
              <a:gd name="T13" fmla="*/ T12 w 389"/>
              <a:gd name="T14" fmla="+- 0 -2154 -2156"/>
              <a:gd name="T15" fmla="*/ -2154 h 892"/>
              <a:gd name="T16" fmla="+- 0 6369 6199"/>
              <a:gd name="T17" fmla="*/ T16 w 389"/>
              <a:gd name="T18" fmla="+- 0 -2112 -2156"/>
              <a:gd name="T19" fmla="*/ -2112 h 892"/>
              <a:gd name="T20" fmla="+- 0 6445 6199"/>
              <a:gd name="T21" fmla="*/ T20 w 389"/>
              <a:gd name="T22" fmla="+- 0 -2110 -2156"/>
              <a:gd name="T23" fmla="*/ -2110 h 892"/>
              <a:gd name="T24" fmla="+- 0 6457 6199"/>
              <a:gd name="T25" fmla="*/ T24 w 389"/>
              <a:gd name="T26" fmla="+- 0 -2117 -2156"/>
              <a:gd name="T27" fmla="*/ -2117 h 892"/>
              <a:gd name="T28" fmla="+- 0 6466 6199"/>
              <a:gd name="T29" fmla="*/ T28 w 389"/>
              <a:gd name="T30" fmla="+- 0 -2127 -2156"/>
              <a:gd name="T31" fmla="*/ -2127 h 892"/>
              <a:gd name="T32" fmla="+- 0 6583 6199"/>
              <a:gd name="T33" fmla="*/ T32 w 389"/>
              <a:gd name="T34" fmla="+- 0 -2105 -2156"/>
              <a:gd name="T35" fmla="*/ -2105 h 892"/>
              <a:gd name="T36" fmla="+- 0 6587 6199"/>
              <a:gd name="T37" fmla="*/ T36 w 389"/>
              <a:gd name="T38" fmla="+- 0 -2090 -2156"/>
              <a:gd name="T39" fmla="*/ -2090 h 892"/>
              <a:gd name="T40" fmla="+- 0 6227 6199"/>
              <a:gd name="T41" fmla="*/ T40 w 389"/>
              <a:gd name="T42" fmla="+- 0 -2086 -2156"/>
              <a:gd name="T43" fmla="*/ -2086 h 892"/>
              <a:gd name="T44" fmla="+- 0 6223 6199"/>
              <a:gd name="T45" fmla="*/ T44 w 389"/>
              <a:gd name="T46" fmla="+- 0 -2082 -2156"/>
              <a:gd name="T47" fmla="*/ -2082 h 892"/>
              <a:gd name="T48" fmla="+- 0 6224 6199"/>
              <a:gd name="T49" fmla="*/ T48 w 389"/>
              <a:gd name="T50" fmla="+- 0 -1438 -2156"/>
              <a:gd name="T51" fmla="*/ -1438 h 892"/>
              <a:gd name="T52" fmla="+- 0 6341 6199"/>
              <a:gd name="T53" fmla="*/ T52 w 389"/>
              <a:gd name="T54" fmla="+- 0 -1438 -2156"/>
              <a:gd name="T55" fmla="*/ -1438 h 892"/>
              <a:gd name="T56" fmla="+- 0 6343 6199"/>
              <a:gd name="T57" fmla="*/ T56 w 389"/>
              <a:gd name="T58" fmla="+- 0 -1418 -2156"/>
              <a:gd name="T59" fmla="*/ -1418 h 892"/>
              <a:gd name="T60" fmla="+- 0 6339 6199"/>
              <a:gd name="T61" fmla="*/ T60 w 389"/>
              <a:gd name="T62" fmla="+- 0 -1414 -2156"/>
              <a:gd name="T63" fmla="*/ -1414 h 892"/>
              <a:gd name="T64" fmla="+- 0 6223 6199"/>
              <a:gd name="T65" fmla="*/ T64 w 389"/>
              <a:gd name="T66" fmla="+- 0 -1412 -2156"/>
              <a:gd name="T67" fmla="*/ -1412 h 892"/>
              <a:gd name="T68" fmla="+- 0 6223 6199"/>
              <a:gd name="T69" fmla="*/ T68 w 389"/>
              <a:gd name="T70" fmla="+- 0 -1336 -2156"/>
              <a:gd name="T71" fmla="*/ -1336 h 892"/>
              <a:gd name="T72" fmla="+- 0 6577 6199"/>
              <a:gd name="T73" fmla="*/ T72 w 389"/>
              <a:gd name="T74" fmla="+- 0 -1334 -2156"/>
              <a:gd name="T75" fmla="*/ -1334 h 892"/>
              <a:gd name="T76" fmla="+- 0 6586 6199"/>
              <a:gd name="T77" fmla="*/ T76 w 389"/>
              <a:gd name="T78" fmla="+- 0 -1326 -2156"/>
              <a:gd name="T79" fmla="*/ -1326 h 892"/>
              <a:gd name="T80" fmla="+- 0 6578 6199"/>
              <a:gd name="T81" fmla="*/ T80 w 389"/>
              <a:gd name="T82" fmla="+- 0 -1314 -2156"/>
              <a:gd name="T83" fmla="*/ -1314 h 892"/>
              <a:gd name="T84" fmla="+- 0 6461 6199"/>
              <a:gd name="T85" fmla="*/ T84 w 389"/>
              <a:gd name="T86" fmla="+- 0 -1295 -2156"/>
              <a:gd name="T87" fmla="*/ -1295 h 892"/>
              <a:gd name="T88" fmla="+- 0 6455 6199"/>
              <a:gd name="T89" fmla="*/ T88 w 389"/>
              <a:gd name="T90" fmla="+- 0 -1307 -2156"/>
              <a:gd name="T91" fmla="*/ -1307 h 892"/>
              <a:gd name="T92" fmla="+- 0 6373 6199"/>
              <a:gd name="T93" fmla="*/ T92 w 389"/>
              <a:gd name="T94" fmla="+- 0 -1310 -2156"/>
              <a:gd name="T95" fmla="*/ -1310 h 892"/>
              <a:gd name="T96" fmla="+- 0 6369 6199"/>
              <a:gd name="T97" fmla="*/ T96 w 389"/>
              <a:gd name="T98" fmla="+- 0 -1306 -2156"/>
              <a:gd name="T99" fmla="*/ -1306 h 892"/>
              <a:gd name="T100" fmla="+- 0 6367 6199"/>
              <a:gd name="T101" fmla="*/ T100 w 389"/>
              <a:gd name="T102" fmla="+- 0 -1264 -2156"/>
              <a:gd name="T103" fmla="*/ -1264 h 892"/>
              <a:gd name="T104" fmla="+- 0 6346 6199"/>
              <a:gd name="T105" fmla="*/ T104 w 389"/>
              <a:gd name="T106" fmla="+- 0 -1264 -2156"/>
              <a:gd name="T107" fmla="*/ -1264 h 892"/>
              <a:gd name="T108" fmla="+- 0 6345 6199"/>
              <a:gd name="T109" fmla="*/ T108 w 389"/>
              <a:gd name="T110" fmla="+- 0 -1306 -2156"/>
              <a:gd name="T111" fmla="*/ -1306 h 892"/>
              <a:gd name="T112" fmla="+- 0 6341 6199"/>
              <a:gd name="T113" fmla="*/ T112 w 389"/>
              <a:gd name="T114" fmla="+- 0 -1310 -2156"/>
              <a:gd name="T115" fmla="*/ -1310 h 892"/>
              <a:gd name="T116" fmla="+- 0 6223 6199"/>
              <a:gd name="T117" fmla="*/ T116 w 389"/>
              <a:gd name="T118" fmla="+- 0 -1308 -2156"/>
              <a:gd name="T119" fmla="*/ -1308 h 892"/>
              <a:gd name="T120" fmla="+- 0 6223 6199"/>
              <a:gd name="T121" fmla="*/ T120 w 389"/>
              <a:gd name="T122" fmla="+- 0 -1266 -2156"/>
              <a:gd name="T123" fmla="*/ -1266 h 892"/>
              <a:gd name="T124" fmla="+- 0 6203 6199"/>
              <a:gd name="T125" fmla="*/ T124 w 389"/>
              <a:gd name="T126" fmla="+- 0 -1264 -2156"/>
              <a:gd name="T127" fmla="*/ -1264 h 892"/>
              <a:gd name="T128" fmla="+- 0 6199 6199"/>
              <a:gd name="T129" fmla="*/ T128 w 389"/>
              <a:gd name="T130" fmla="+- 0 -1268 -2156"/>
              <a:gd name="T131" fmla="*/ -1268 h 892"/>
              <a:gd name="T132" fmla="+- 0 6201 6199"/>
              <a:gd name="T133" fmla="*/ T132 w 389"/>
              <a:gd name="T134" fmla="+- 0 -1304 -2156"/>
              <a:gd name="T135" fmla="*/ -1304 h 892"/>
              <a:gd name="T136" fmla="+- 0 6200 6199"/>
              <a:gd name="T137" fmla="*/ T136 w 389"/>
              <a:gd name="T138" fmla="+- 0 -1309 -2156"/>
              <a:gd name="T139" fmla="*/ -1309 h 892"/>
              <a:gd name="T140" fmla="+- 0 6200 6199"/>
              <a:gd name="T141" fmla="*/ T140 w 389"/>
              <a:gd name="T142" fmla="+- 0 -1313 -2156"/>
              <a:gd name="T143" fmla="*/ -1313 h 892"/>
              <a:gd name="T144" fmla="+- 0 6201 6199"/>
              <a:gd name="T145" fmla="*/ T144 w 389"/>
              <a:gd name="T146" fmla="+- 0 -1317 -2156"/>
              <a:gd name="T147" fmla="*/ -1317 h 892"/>
              <a:gd name="T148" fmla="+- 0 6199 6199"/>
              <a:gd name="T149" fmla="*/ T148 w 389"/>
              <a:gd name="T150" fmla="+- 0 -1323 -2156"/>
              <a:gd name="T151" fmla="*/ -1323 h 892"/>
              <a:gd name="T152" fmla="+- 0 6201 6199"/>
              <a:gd name="T153" fmla="*/ T152 w 389"/>
              <a:gd name="T154" fmla="+- 0 -1326 -2156"/>
              <a:gd name="T155" fmla="*/ -1326 h 892"/>
              <a:gd name="T156" fmla="+- 0 6199 6199"/>
              <a:gd name="T157" fmla="*/ T156 w 389"/>
              <a:gd name="T158" fmla="+- 0 -1329 -2156"/>
              <a:gd name="T159" fmla="*/ -1329 h 892"/>
              <a:gd name="T160" fmla="+- 0 6201 6199"/>
              <a:gd name="T161" fmla="*/ T160 w 389"/>
              <a:gd name="T162" fmla="+- 0 -1334 -2156"/>
              <a:gd name="T163" fmla="*/ -1334 h 892"/>
              <a:gd name="T164" fmla="+- 0 6200 6199"/>
              <a:gd name="T165" fmla="*/ T164 w 389"/>
              <a:gd name="T166" fmla="+- 0 -1339 -2156"/>
              <a:gd name="T167" fmla="*/ -1339 h 892"/>
              <a:gd name="T168" fmla="+- 0 6200 6199"/>
              <a:gd name="T169" fmla="*/ T168 w 389"/>
              <a:gd name="T170" fmla="+- 0 -1343 -2156"/>
              <a:gd name="T171" fmla="*/ -1343 h 892"/>
              <a:gd name="T172" fmla="+- 0 6201 6199"/>
              <a:gd name="T173" fmla="*/ T172 w 389"/>
              <a:gd name="T174" fmla="+- 0 -1347 -2156"/>
              <a:gd name="T175" fmla="*/ -1347 h 892"/>
              <a:gd name="T176" fmla="+- 0 6199 6199"/>
              <a:gd name="T177" fmla="*/ T176 w 389"/>
              <a:gd name="T178" fmla="+- 0 -2071 -2156"/>
              <a:gd name="T179" fmla="*/ -2071 h 892"/>
              <a:gd name="T180" fmla="+- 0 6201 6199"/>
              <a:gd name="T181" fmla="*/ T180 w 389"/>
              <a:gd name="T182" fmla="+- 0 -2074 -2156"/>
              <a:gd name="T183" fmla="*/ -2074 h 892"/>
              <a:gd name="T184" fmla="+- 0 6199 6199"/>
              <a:gd name="T185" fmla="*/ T184 w 389"/>
              <a:gd name="T186" fmla="+- 0 -2077 -2156"/>
              <a:gd name="T187" fmla="*/ -2077 h 892"/>
              <a:gd name="T188" fmla="+- 0 6201 6199"/>
              <a:gd name="T189" fmla="*/ T188 w 389"/>
              <a:gd name="T190" fmla="+- 0 -2082 -2156"/>
              <a:gd name="T191" fmla="*/ -2082 h 892"/>
              <a:gd name="T192" fmla="+- 0 6200 6199"/>
              <a:gd name="T193" fmla="*/ T192 w 389"/>
              <a:gd name="T194" fmla="+- 0 -2087 -2156"/>
              <a:gd name="T195" fmla="*/ -2087 h 892"/>
              <a:gd name="T196" fmla="+- 0 6200 6199"/>
              <a:gd name="T197" fmla="*/ T196 w 389"/>
              <a:gd name="T198" fmla="+- 0 -2091 -2156"/>
              <a:gd name="T199" fmla="*/ -2091 h 892"/>
              <a:gd name="T200" fmla="+- 0 6201 6199"/>
              <a:gd name="T201" fmla="*/ T200 w 389"/>
              <a:gd name="T202" fmla="+- 0 -2095 -2156"/>
              <a:gd name="T203" fmla="*/ -2095 h 892"/>
              <a:gd name="T204" fmla="+- 0 6199 6199"/>
              <a:gd name="T205" fmla="*/ T204 w 389"/>
              <a:gd name="T206" fmla="+- 0 -2101 -2156"/>
              <a:gd name="T207" fmla="*/ -2101 h 892"/>
              <a:gd name="T208" fmla="+- 0 6201 6199"/>
              <a:gd name="T209" fmla="*/ T208 w 389"/>
              <a:gd name="T210" fmla="+- 0 -2104 -2156"/>
              <a:gd name="T211" fmla="*/ -2104 h 892"/>
              <a:gd name="T212" fmla="+- 0 6199 6199"/>
              <a:gd name="T213" fmla="*/ T212 w 389"/>
              <a:gd name="T214" fmla="+- 0 -2107 -2156"/>
              <a:gd name="T215" fmla="*/ -2107 h 892"/>
              <a:gd name="T216" fmla="+- 0 6201 6199"/>
              <a:gd name="T217" fmla="*/ T216 w 389"/>
              <a:gd name="T218" fmla="+- 0 -2112 -2156"/>
              <a:gd name="T219" fmla="*/ -2112 h 892"/>
              <a:gd name="T220" fmla="+- 0 6200 6199"/>
              <a:gd name="T221" fmla="*/ T220 w 389"/>
              <a:gd name="T222" fmla="+- 0 -2117 -2156"/>
              <a:gd name="T223" fmla="*/ -2117 h 892"/>
              <a:gd name="T224" fmla="+- 0 6199 6199"/>
              <a:gd name="T225" fmla="*/ T224 w 389"/>
              <a:gd name="T226" fmla="+- 0 -2154 -2156"/>
              <a:gd name="T227" fmla="*/ -2154 h 892"/>
              <a:gd name="T228" fmla="+- 0 6219 6199"/>
              <a:gd name="T229" fmla="*/ T228 w 389"/>
              <a:gd name="T230" fmla="+- 0 -2156 -2156"/>
              <a:gd name="T231" fmla="*/ -2156 h 892"/>
              <a:gd name="T232" fmla="+- 0 6223 6199"/>
              <a:gd name="T233" fmla="*/ T232 w 389"/>
              <a:gd name="T234" fmla="+- 0 -2152 -2156"/>
              <a:gd name="T235" fmla="*/ -2152 h 892"/>
              <a:gd name="T236" fmla="+- 0 6224 6199"/>
              <a:gd name="T237" fmla="*/ T236 w 389"/>
              <a:gd name="T238" fmla="+- 0 -2110 -2156"/>
              <a:gd name="T239" fmla="*/ -2110 h 89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Lst>
            <a:rect l="0" t="0" r="r" b="b"/>
            <a:pathLst>
              <a:path w="389" h="892">
                <a:moveTo>
                  <a:pt x="28" y="46"/>
                </a:moveTo>
                <a:lnTo>
                  <a:pt x="142" y="46"/>
                </a:lnTo>
                <a:lnTo>
                  <a:pt x="144" y="46"/>
                </a:lnTo>
                <a:lnTo>
                  <a:pt x="146" y="44"/>
                </a:lnTo>
                <a:lnTo>
                  <a:pt x="146" y="42"/>
                </a:lnTo>
                <a:lnTo>
                  <a:pt x="146" y="4"/>
                </a:lnTo>
                <a:lnTo>
                  <a:pt x="146" y="2"/>
                </a:lnTo>
                <a:lnTo>
                  <a:pt x="147" y="0"/>
                </a:lnTo>
                <a:lnTo>
                  <a:pt x="150" y="0"/>
                </a:lnTo>
                <a:lnTo>
                  <a:pt x="166" y="0"/>
                </a:lnTo>
                <a:lnTo>
                  <a:pt x="168" y="0"/>
                </a:lnTo>
                <a:lnTo>
                  <a:pt x="170" y="2"/>
                </a:lnTo>
                <a:lnTo>
                  <a:pt x="170" y="4"/>
                </a:lnTo>
                <a:lnTo>
                  <a:pt x="170" y="42"/>
                </a:lnTo>
                <a:lnTo>
                  <a:pt x="170" y="44"/>
                </a:lnTo>
                <a:lnTo>
                  <a:pt x="171" y="46"/>
                </a:lnTo>
                <a:lnTo>
                  <a:pt x="174" y="46"/>
                </a:lnTo>
                <a:lnTo>
                  <a:pt x="246" y="46"/>
                </a:lnTo>
                <a:lnTo>
                  <a:pt x="251" y="46"/>
                </a:lnTo>
                <a:lnTo>
                  <a:pt x="256" y="43"/>
                </a:lnTo>
                <a:lnTo>
                  <a:pt x="258" y="39"/>
                </a:lnTo>
                <a:lnTo>
                  <a:pt x="259" y="36"/>
                </a:lnTo>
                <a:lnTo>
                  <a:pt x="262" y="31"/>
                </a:lnTo>
                <a:lnTo>
                  <a:pt x="267" y="29"/>
                </a:lnTo>
                <a:lnTo>
                  <a:pt x="272" y="30"/>
                </a:lnTo>
                <a:lnTo>
                  <a:pt x="379" y="50"/>
                </a:lnTo>
                <a:lnTo>
                  <a:pt x="384" y="51"/>
                </a:lnTo>
                <a:lnTo>
                  <a:pt x="388" y="55"/>
                </a:lnTo>
                <a:lnTo>
                  <a:pt x="388" y="60"/>
                </a:lnTo>
                <a:lnTo>
                  <a:pt x="388" y="66"/>
                </a:lnTo>
                <a:lnTo>
                  <a:pt x="383" y="70"/>
                </a:lnTo>
                <a:lnTo>
                  <a:pt x="378" y="70"/>
                </a:lnTo>
                <a:lnTo>
                  <a:pt x="28" y="70"/>
                </a:lnTo>
                <a:lnTo>
                  <a:pt x="25" y="70"/>
                </a:lnTo>
                <a:lnTo>
                  <a:pt x="24" y="72"/>
                </a:lnTo>
                <a:lnTo>
                  <a:pt x="24" y="74"/>
                </a:lnTo>
                <a:lnTo>
                  <a:pt x="24" y="714"/>
                </a:lnTo>
                <a:lnTo>
                  <a:pt x="24" y="716"/>
                </a:lnTo>
                <a:lnTo>
                  <a:pt x="25" y="718"/>
                </a:lnTo>
                <a:lnTo>
                  <a:pt x="28" y="718"/>
                </a:lnTo>
                <a:lnTo>
                  <a:pt x="140" y="718"/>
                </a:lnTo>
                <a:lnTo>
                  <a:pt x="142" y="718"/>
                </a:lnTo>
                <a:lnTo>
                  <a:pt x="144" y="720"/>
                </a:lnTo>
                <a:lnTo>
                  <a:pt x="144" y="722"/>
                </a:lnTo>
                <a:lnTo>
                  <a:pt x="144" y="738"/>
                </a:lnTo>
                <a:lnTo>
                  <a:pt x="144" y="740"/>
                </a:lnTo>
                <a:lnTo>
                  <a:pt x="142" y="742"/>
                </a:lnTo>
                <a:lnTo>
                  <a:pt x="140" y="742"/>
                </a:lnTo>
                <a:lnTo>
                  <a:pt x="28" y="742"/>
                </a:lnTo>
                <a:lnTo>
                  <a:pt x="25" y="742"/>
                </a:lnTo>
                <a:lnTo>
                  <a:pt x="24" y="744"/>
                </a:lnTo>
                <a:lnTo>
                  <a:pt x="24" y="746"/>
                </a:lnTo>
                <a:lnTo>
                  <a:pt x="24" y="818"/>
                </a:lnTo>
                <a:lnTo>
                  <a:pt x="24" y="820"/>
                </a:lnTo>
                <a:lnTo>
                  <a:pt x="25" y="822"/>
                </a:lnTo>
                <a:lnTo>
                  <a:pt x="28" y="822"/>
                </a:lnTo>
                <a:lnTo>
                  <a:pt x="378" y="822"/>
                </a:lnTo>
                <a:lnTo>
                  <a:pt x="382" y="822"/>
                </a:lnTo>
                <a:lnTo>
                  <a:pt x="387" y="826"/>
                </a:lnTo>
                <a:lnTo>
                  <a:pt x="387" y="830"/>
                </a:lnTo>
                <a:lnTo>
                  <a:pt x="388" y="836"/>
                </a:lnTo>
                <a:lnTo>
                  <a:pt x="385" y="841"/>
                </a:lnTo>
                <a:lnTo>
                  <a:pt x="379" y="842"/>
                </a:lnTo>
                <a:lnTo>
                  <a:pt x="272" y="862"/>
                </a:lnTo>
                <a:lnTo>
                  <a:pt x="267" y="863"/>
                </a:lnTo>
                <a:lnTo>
                  <a:pt x="262" y="861"/>
                </a:lnTo>
                <a:lnTo>
                  <a:pt x="259" y="856"/>
                </a:lnTo>
                <a:lnTo>
                  <a:pt x="258" y="854"/>
                </a:lnTo>
                <a:lnTo>
                  <a:pt x="256" y="849"/>
                </a:lnTo>
                <a:lnTo>
                  <a:pt x="251" y="846"/>
                </a:lnTo>
                <a:lnTo>
                  <a:pt x="246" y="846"/>
                </a:lnTo>
                <a:lnTo>
                  <a:pt x="174" y="846"/>
                </a:lnTo>
                <a:lnTo>
                  <a:pt x="171" y="846"/>
                </a:lnTo>
                <a:lnTo>
                  <a:pt x="170" y="848"/>
                </a:lnTo>
                <a:lnTo>
                  <a:pt x="170" y="850"/>
                </a:lnTo>
                <a:lnTo>
                  <a:pt x="170" y="888"/>
                </a:lnTo>
                <a:lnTo>
                  <a:pt x="170" y="890"/>
                </a:lnTo>
                <a:lnTo>
                  <a:pt x="168" y="892"/>
                </a:lnTo>
                <a:lnTo>
                  <a:pt x="166" y="892"/>
                </a:lnTo>
                <a:lnTo>
                  <a:pt x="150" y="892"/>
                </a:lnTo>
                <a:lnTo>
                  <a:pt x="147" y="892"/>
                </a:lnTo>
                <a:lnTo>
                  <a:pt x="146" y="890"/>
                </a:lnTo>
                <a:lnTo>
                  <a:pt x="146" y="888"/>
                </a:lnTo>
                <a:lnTo>
                  <a:pt x="146" y="850"/>
                </a:lnTo>
                <a:lnTo>
                  <a:pt x="146" y="848"/>
                </a:lnTo>
                <a:lnTo>
                  <a:pt x="144" y="846"/>
                </a:lnTo>
                <a:lnTo>
                  <a:pt x="142" y="846"/>
                </a:lnTo>
                <a:lnTo>
                  <a:pt x="28" y="846"/>
                </a:lnTo>
                <a:lnTo>
                  <a:pt x="25" y="846"/>
                </a:lnTo>
                <a:lnTo>
                  <a:pt x="24" y="848"/>
                </a:lnTo>
                <a:lnTo>
                  <a:pt x="24" y="850"/>
                </a:lnTo>
                <a:lnTo>
                  <a:pt x="24" y="888"/>
                </a:lnTo>
                <a:lnTo>
                  <a:pt x="24" y="890"/>
                </a:lnTo>
                <a:lnTo>
                  <a:pt x="22" y="892"/>
                </a:lnTo>
                <a:lnTo>
                  <a:pt x="20" y="892"/>
                </a:lnTo>
                <a:lnTo>
                  <a:pt x="4" y="892"/>
                </a:lnTo>
                <a:lnTo>
                  <a:pt x="1" y="892"/>
                </a:lnTo>
                <a:lnTo>
                  <a:pt x="0" y="890"/>
                </a:lnTo>
                <a:lnTo>
                  <a:pt x="0" y="888"/>
                </a:lnTo>
                <a:lnTo>
                  <a:pt x="0" y="853"/>
                </a:lnTo>
                <a:lnTo>
                  <a:pt x="1" y="853"/>
                </a:lnTo>
                <a:lnTo>
                  <a:pt x="2" y="852"/>
                </a:lnTo>
                <a:lnTo>
                  <a:pt x="2" y="850"/>
                </a:lnTo>
                <a:lnTo>
                  <a:pt x="2" y="849"/>
                </a:lnTo>
                <a:lnTo>
                  <a:pt x="1" y="847"/>
                </a:lnTo>
                <a:lnTo>
                  <a:pt x="0" y="847"/>
                </a:lnTo>
                <a:lnTo>
                  <a:pt x="0" y="843"/>
                </a:lnTo>
                <a:lnTo>
                  <a:pt x="1" y="843"/>
                </a:lnTo>
                <a:lnTo>
                  <a:pt x="2" y="842"/>
                </a:lnTo>
                <a:lnTo>
                  <a:pt x="2" y="840"/>
                </a:lnTo>
                <a:lnTo>
                  <a:pt x="2" y="839"/>
                </a:lnTo>
                <a:lnTo>
                  <a:pt x="1" y="837"/>
                </a:lnTo>
                <a:lnTo>
                  <a:pt x="0" y="837"/>
                </a:lnTo>
                <a:lnTo>
                  <a:pt x="0" y="833"/>
                </a:lnTo>
                <a:lnTo>
                  <a:pt x="1" y="833"/>
                </a:lnTo>
                <a:lnTo>
                  <a:pt x="2" y="832"/>
                </a:lnTo>
                <a:lnTo>
                  <a:pt x="2" y="830"/>
                </a:lnTo>
                <a:lnTo>
                  <a:pt x="2" y="829"/>
                </a:lnTo>
                <a:lnTo>
                  <a:pt x="1" y="827"/>
                </a:lnTo>
                <a:lnTo>
                  <a:pt x="0" y="827"/>
                </a:lnTo>
                <a:lnTo>
                  <a:pt x="0" y="823"/>
                </a:lnTo>
                <a:lnTo>
                  <a:pt x="1" y="823"/>
                </a:lnTo>
                <a:lnTo>
                  <a:pt x="2" y="822"/>
                </a:lnTo>
                <a:lnTo>
                  <a:pt x="2" y="820"/>
                </a:lnTo>
                <a:lnTo>
                  <a:pt x="2" y="819"/>
                </a:lnTo>
                <a:lnTo>
                  <a:pt x="1" y="817"/>
                </a:lnTo>
                <a:lnTo>
                  <a:pt x="0" y="817"/>
                </a:lnTo>
                <a:lnTo>
                  <a:pt x="0" y="813"/>
                </a:lnTo>
                <a:lnTo>
                  <a:pt x="1" y="813"/>
                </a:lnTo>
                <a:lnTo>
                  <a:pt x="2" y="812"/>
                </a:lnTo>
                <a:lnTo>
                  <a:pt x="2" y="810"/>
                </a:lnTo>
                <a:lnTo>
                  <a:pt x="2" y="809"/>
                </a:lnTo>
                <a:lnTo>
                  <a:pt x="1" y="807"/>
                </a:lnTo>
                <a:lnTo>
                  <a:pt x="0" y="807"/>
                </a:lnTo>
                <a:lnTo>
                  <a:pt x="0" y="85"/>
                </a:lnTo>
                <a:lnTo>
                  <a:pt x="1" y="85"/>
                </a:lnTo>
                <a:lnTo>
                  <a:pt x="2" y="84"/>
                </a:lnTo>
                <a:lnTo>
                  <a:pt x="2" y="82"/>
                </a:lnTo>
                <a:lnTo>
                  <a:pt x="2" y="81"/>
                </a:lnTo>
                <a:lnTo>
                  <a:pt x="1" y="79"/>
                </a:lnTo>
                <a:lnTo>
                  <a:pt x="0" y="79"/>
                </a:lnTo>
                <a:lnTo>
                  <a:pt x="0" y="75"/>
                </a:lnTo>
                <a:lnTo>
                  <a:pt x="1" y="75"/>
                </a:lnTo>
                <a:lnTo>
                  <a:pt x="2" y="74"/>
                </a:lnTo>
                <a:lnTo>
                  <a:pt x="2" y="72"/>
                </a:lnTo>
                <a:lnTo>
                  <a:pt x="2" y="71"/>
                </a:lnTo>
                <a:lnTo>
                  <a:pt x="1" y="69"/>
                </a:lnTo>
                <a:lnTo>
                  <a:pt x="0" y="69"/>
                </a:lnTo>
                <a:lnTo>
                  <a:pt x="0" y="65"/>
                </a:lnTo>
                <a:lnTo>
                  <a:pt x="1" y="65"/>
                </a:lnTo>
                <a:lnTo>
                  <a:pt x="2" y="64"/>
                </a:lnTo>
                <a:lnTo>
                  <a:pt x="2" y="62"/>
                </a:lnTo>
                <a:lnTo>
                  <a:pt x="2" y="61"/>
                </a:lnTo>
                <a:lnTo>
                  <a:pt x="1" y="59"/>
                </a:lnTo>
                <a:lnTo>
                  <a:pt x="0" y="59"/>
                </a:lnTo>
                <a:lnTo>
                  <a:pt x="0" y="55"/>
                </a:lnTo>
                <a:lnTo>
                  <a:pt x="1" y="55"/>
                </a:lnTo>
                <a:lnTo>
                  <a:pt x="2" y="54"/>
                </a:lnTo>
                <a:lnTo>
                  <a:pt x="2" y="52"/>
                </a:lnTo>
                <a:lnTo>
                  <a:pt x="2" y="51"/>
                </a:lnTo>
                <a:lnTo>
                  <a:pt x="1" y="49"/>
                </a:lnTo>
                <a:lnTo>
                  <a:pt x="0" y="49"/>
                </a:lnTo>
                <a:lnTo>
                  <a:pt x="0" y="45"/>
                </a:lnTo>
                <a:lnTo>
                  <a:pt x="1" y="45"/>
                </a:lnTo>
                <a:lnTo>
                  <a:pt x="2" y="44"/>
                </a:lnTo>
                <a:lnTo>
                  <a:pt x="2" y="42"/>
                </a:lnTo>
                <a:lnTo>
                  <a:pt x="2" y="41"/>
                </a:lnTo>
                <a:lnTo>
                  <a:pt x="1" y="39"/>
                </a:lnTo>
                <a:lnTo>
                  <a:pt x="0" y="39"/>
                </a:lnTo>
                <a:lnTo>
                  <a:pt x="0" y="4"/>
                </a:lnTo>
                <a:lnTo>
                  <a:pt x="0" y="2"/>
                </a:lnTo>
                <a:lnTo>
                  <a:pt x="1" y="0"/>
                </a:lnTo>
                <a:lnTo>
                  <a:pt x="4" y="0"/>
                </a:lnTo>
                <a:lnTo>
                  <a:pt x="20" y="0"/>
                </a:lnTo>
                <a:lnTo>
                  <a:pt x="22" y="0"/>
                </a:lnTo>
                <a:lnTo>
                  <a:pt x="24" y="2"/>
                </a:lnTo>
                <a:lnTo>
                  <a:pt x="24" y="4"/>
                </a:lnTo>
                <a:lnTo>
                  <a:pt x="24" y="42"/>
                </a:lnTo>
                <a:lnTo>
                  <a:pt x="24" y="44"/>
                </a:lnTo>
                <a:lnTo>
                  <a:pt x="25" y="46"/>
                </a:lnTo>
                <a:lnTo>
                  <a:pt x="28" y="46"/>
                </a:lnTo>
                <a:close/>
              </a:path>
            </a:pathLst>
          </a:cu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64" name="Freeform 116">
            <a:extLst>
              <a:ext uri="{FF2B5EF4-FFF2-40B4-BE49-F238E27FC236}">
                <a16:creationId xmlns:a16="http://schemas.microsoft.com/office/drawing/2014/main" id="{365AABD7-E893-4BF5-8B9A-ADA2712BB02A}"/>
              </a:ext>
            </a:extLst>
          </xdr:cNvPr>
          <xdr:cNvSpPr>
            <a:spLocks/>
          </xdr:cNvSpPr>
        </xdr:nvSpPr>
        <xdr:spPr bwMode="auto">
          <a:xfrm>
            <a:off x="8493" y="-2178"/>
            <a:ext cx="0" cy="26"/>
          </a:xfrm>
          <a:custGeom>
            <a:avLst/>
            <a:gdLst>
              <a:gd name="T0" fmla="+- 0 -2178 -2178"/>
              <a:gd name="T1" fmla="*/ -2178 h 26"/>
              <a:gd name="T2" fmla="+- 0 -2152 -2178"/>
              <a:gd name="T3" fmla="*/ -2152 h 26"/>
            </a:gdLst>
            <a:ahLst/>
            <a:cxnLst>
              <a:cxn ang="0">
                <a:pos x="0" y="T1"/>
              </a:cxn>
              <a:cxn ang="0">
                <a:pos x="0" y="T3"/>
              </a:cxn>
            </a:cxnLst>
            <a:rect l="0" t="0" r="r" b="b"/>
            <a:pathLst>
              <a:path h="26">
                <a:moveTo>
                  <a:pt x="0" y="0"/>
                </a:moveTo>
                <a:lnTo>
                  <a:pt x="0" y="2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65" name="Freeform 117">
            <a:extLst>
              <a:ext uri="{FF2B5EF4-FFF2-40B4-BE49-F238E27FC236}">
                <a16:creationId xmlns:a16="http://schemas.microsoft.com/office/drawing/2014/main" id="{FA8BDF15-EA06-46A1-8DF8-3A1CF296DB66}"/>
              </a:ext>
            </a:extLst>
          </xdr:cNvPr>
          <xdr:cNvSpPr>
            <a:spLocks/>
          </xdr:cNvSpPr>
        </xdr:nvSpPr>
        <xdr:spPr bwMode="auto">
          <a:xfrm>
            <a:off x="8493" y="-2117"/>
            <a:ext cx="0" cy="6"/>
          </a:xfrm>
          <a:custGeom>
            <a:avLst/>
            <a:gdLst>
              <a:gd name="T0" fmla="+- 0 -2117 -2117"/>
              <a:gd name="T1" fmla="*/ -2117 h 6"/>
              <a:gd name="T2" fmla="+- 0 -2111 -2117"/>
              <a:gd name="T3" fmla="*/ -2111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66" name="Freeform 118">
            <a:extLst>
              <a:ext uri="{FF2B5EF4-FFF2-40B4-BE49-F238E27FC236}">
                <a16:creationId xmlns:a16="http://schemas.microsoft.com/office/drawing/2014/main" id="{7D3088DD-F9FD-412E-B902-58D20A67684D}"/>
              </a:ext>
            </a:extLst>
          </xdr:cNvPr>
          <xdr:cNvSpPr>
            <a:spLocks/>
          </xdr:cNvSpPr>
        </xdr:nvSpPr>
        <xdr:spPr bwMode="auto">
          <a:xfrm>
            <a:off x="8493" y="-2107"/>
            <a:ext cx="0" cy="6"/>
          </a:xfrm>
          <a:custGeom>
            <a:avLst/>
            <a:gdLst>
              <a:gd name="T0" fmla="+- 0 -2107 -2107"/>
              <a:gd name="T1" fmla="*/ -2107 h 6"/>
              <a:gd name="T2" fmla="+- 0 -2101 -2107"/>
              <a:gd name="T3" fmla="*/ -2101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67" name="Freeform 119">
            <a:extLst>
              <a:ext uri="{FF2B5EF4-FFF2-40B4-BE49-F238E27FC236}">
                <a16:creationId xmlns:a16="http://schemas.microsoft.com/office/drawing/2014/main" id="{C654799F-904E-456F-BE9A-B457E4C02066}"/>
              </a:ext>
            </a:extLst>
          </xdr:cNvPr>
          <xdr:cNvSpPr>
            <a:spLocks/>
          </xdr:cNvSpPr>
        </xdr:nvSpPr>
        <xdr:spPr bwMode="auto">
          <a:xfrm>
            <a:off x="8493" y="-2097"/>
            <a:ext cx="0" cy="6"/>
          </a:xfrm>
          <a:custGeom>
            <a:avLst/>
            <a:gdLst>
              <a:gd name="T0" fmla="+- 0 -2097 -2097"/>
              <a:gd name="T1" fmla="*/ -2097 h 6"/>
              <a:gd name="T2" fmla="+- 0 -2091 -2097"/>
              <a:gd name="T3" fmla="*/ -2091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68" name="Freeform 120">
            <a:extLst>
              <a:ext uri="{FF2B5EF4-FFF2-40B4-BE49-F238E27FC236}">
                <a16:creationId xmlns:a16="http://schemas.microsoft.com/office/drawing/2014/main" id="{8BA2817D-EC6E-44BA-BEF8-096680894AA9}"/>
              </a:ext>
            </a:extLst>
          </xdr:cNvPr>
          <xdr:cNvSpPr>
            <a:spLocks/>
          </xdr:cNvSpPr>
        </xdr:nvSpPr>
        <xdr:spPr bwMode="auto">
          <a:xfrm>
            <a:off x="8493" y="-2087"/>
            <a:ext cx="0" cy="6"/>
          </a:xfrm>
          <a:custGeom>
            <a:avLst/>
            <a:gdLst>
              <a:gd name="T0" fmla="+- 0 -2087 -2087"/>
              <a:gd name="T1" fmla="*/ -2087 h 6"/>
              <a:gd name="T2" fmla="+- 0 -2081 -2087"/>
              <a:gd name="T3" fmla="*/ -2081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69" name="Freeform 121">
            <a:extLst>
              <a:ext uri="{FF2B5EF4-FFF2-40B4-BE49-F238E27FC236}">
                <a16:creationId xmlns:a16="http://schemas.microsoft.com/office/drawing/2014/main" id="{4C43FC74-077F-4261-88E1-8483F6830961}"/>
              </a:ext>
            </a:extLst>
          </xdr:cNvPr>
          <xdr:cNvSpPr>
            <a:spLocks/>
          </xdr:cNvSpPr>
        </xdr:nvSpPr>
        <xdr:spPr bwMode="auto">
          <a:xfrm>
            <a:off x="8493" y="-2077"/>
            <a:ext cx="0" cy="6"/>
          </a:xfrm>
          <a:custGeom>
            <a:avLst/>
            <a:gdLst>
              <a:gd name="T0" fmla="+- 0 -2077 -2077"/>
              <a:gd name="T1" fmla="*/ -2077 h 6"/>
              <a:gd name="T2" fmla="+- 0 -2071 -2077"/>
              <a:gd name="T3" fmla="*/ -2071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70" name="Freeform 122">
            <a:extLst>
              <a:ext uri="{FF2B5EF4-FFF2-40B4-BE49-F238E27FC236}">
                <a16:creationId xmlns:a16="http://schemas.microsoft.com/office/drawing/2014/main" id="{284178EA-55CD-47D9-8665-3E3412CC535E}"/>
              </a:ext>
            </a:extLst>
          </xdr:cNvPr>
          <xdr:cNvSpPr>
            <a:spLocks/>
          </xdr:cNvSpPr>
        </xdr:nvSpPr>
        <xdr:spPr bwMode="auto">
          <a:xfrm>
            <a:off x="8493" y="-1349"/>
            <a:ext cx="0" cy="6"/>
          </a:xfrm>
          <a:custGeom>
            <a:avLst/>
            <a:gdLst>
              <a:gd name="T0" fmla="+- 0 -1349 -1349"/>
              <a:gd name="T1" fmla="*/ -1349 h 6"/>
              <a:gd name="T2" fmla="+- 0 -1343 -1349"/>
              <a:gd name="T3" fmla="*/ -1343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71" name="Freeform 123">
            <a:extLst>
              <a:ext uri="{FF2B5EF4-FFF2-40B4-BE49-F238E27FC236}">
                <a16:creationId xmlns:a16="http://schemas.microsoft.com/office/drawing/2014/main" id="{D36041AB-87F1-4AC2-9C27-0D88C07C9F40}"/>
              </a:ext>
            </a:extLst>
          </xdr:cNvPr>
          <xdr:cNvSpPr>
            <a:spLocks/>
          </xdr:cNvSpPr>
        </xdr:nvSpPr>
        <xdr:spPr bwMode="auto">
          <a:xfrm>
            <a:off x="8493" y="-1339"/>
            <a:ext cx="0" cy="6"/>
          </a:xfrm>
          <a:custGeom>
            <a:avLst/>
            <a:gdLst>
              <a:gd name="T0" fmla="+- 0 -1339 -1339"/>
              <a:gd name="T1" fmla="*/ -1339 h 6"/>
              <a:gd name="T2" fmla="+- 0 -1333 -1339"/>
              <a:gd name="T3" fmla="*/ -1333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72" name="Freeform 124">
            <a:extLst>
              <a:ext uri="{FF2B5EF4-FFF2-40B4-BE49-F238E27FC236}">
                <a16:creationId xmlns:a16="http://schemas.microsoft.com/office/drawing/2014/main" id="{84E6FB4D-C382-4769-877B-BE5E882EF773}"/>
              </a:ext>
            </a:extLst>
          </xdr:cNvPr>
          <xdr:cNvSpPr>
            <a:spLocks/>
          </xdr:cNvSpPr>
        </xdr:nvSpPr>
        <xdr:spPr bwMode="auto">
          <a:xfrm>
            <a:off x="8493" y="-1329"/>
            <a:ext cx="0" cy="6"/>
          </a:xfrm>
          <a:custGeom>
            <a:avLst/>
            <a:gdLst>
              <a:gd name="T0" fmla="+- 0 -1329 -1329"/>
              <a:gd name="T1" fmla="*/ -1329 h 6"/>
              <a:gd name="T2" fmla="+- 0 -1323 -1329"/>
              <a:gd name="T3" fmla="*/ -1323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73" name="Freeform 125">
            <a:extLst>
              <a:ext uri="{FF2B5EF4-FFF2-40B4-BE49-F238E27FC236}">
                <a16:creationId xmlns:a16="http://schemas.microsoft.com/office/drawing/2014/main" id="{FC9A11BC-3DE4-4F53-9EEF-9E5F67E9ADC3}"/>
              </a:ext>
            </a:extLst>
          </xdr:cNvPr>
          <xdr:cNvSpPr>
            <a:spLocks/>
          </xdr:cNvSpPr>
        </xdr:nvSpPr>
        <xdr:spPr bwMode="auto">
          <a:xfrm>
            <a:off x="8493" y="-1319"/>
            <a:ext cx="0" cy="6"/>
          </a:xfrm>
          <a:custGeom>
            <a:avLst/>
            <a:gdLst>
              <a:gd name="T0" fmla="+- 0 -1319 -1319"/>
              <a:gd name="T1" fmla="*/ -1319 h 6"/>
              <a:gd name="T2" fmla="+- 0 -1313 -1319"/>
              <a:gd name="T3" fmla="*/ -1313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74" name="Freeform 126">
            <a:extLst>
              <a:ext uri="{FF2B5EF4-FFF2-40B4-BE49-F238E27FC236}">
                <a16:creationId xmlns:a16="http://schemas.microsoft.com/office/drawing/2014/main" id="{FBE0F2D7-0294-4A99-A8F1-2DE8FEB0D132}"/>
              </a:ext>
            </a:extLst>
          </xdr:cNvPr>
          <xdr:cNvSpPr>
            <a:spLocks/>
          </xdr:cNvSpPr>
        </xdr:nvSpPr>
        <xdr:spPr bwMode="auto">
          <a:xfrm>
            <a:off x="8493" y="-1309"/>
            <a:ext cx="0" cy="6"/>
          </a:xfrm>
          <a:custGeom>
            <a:avLst/>
            <a:gdLst>
              <a:gd name="T0" fmla="+- 0 -1309 -1309"/>
              <a:gd name="T1" fmla="*/ -1309 h 6"/>
              <a:gd name="T2" fmla="+- 0 -1303 -1309"/>
              <a:gd name="T3" fmla="*/ -1303 h 6"/>
            </a:gdLst>
            <a:ahLst/>
            <a:cxnLst>
              <a:cxn ang="0">
                <a:pos x="0" y="T1"/>
              </a:cxn>
              <a:cxn ang="0">
                <a:pos x="0" y="T3"/>
              </a:cxn>
            </a:cxnLst>
            <a:rect l="0" t="0" r="r" b="b"/>
            <a:pathLst>
              <a:path h="6">
                <a:moveTo>
                  <a:pt x="0" y="0"/>
                </a:moveTo>
                <a:lnTo>
                  <a:pt x="0" y="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75" name="Freeform 127">
            <a:extLst>
              <a:ext uri="{FF2B5EF4-FFF2-40B4-BE49-F238E27FC236}">
                <a16:creationId xmlns:a16="http://schemas.microsoft.com/office/drawing/2014/main" id="{BE00CA8C-8613-4A86-9B85-E09B20F7DA14}"/>
              </a:ext>
            </a:extLst>
          </xdr:cNvPr>
          <xdr:cNvSpPr>
            <a:spLocks/>
          </xdr:cNvSpPr>
        </xdr:nvSpPr>
        <xdr:spPr bwMode="auto">
          <a:xfrm>
            <a:off x="8493" y="-1268"/>
            <a:ext cx="0" cy="26"/>
          </a:xfrm>
          <a:custGeom>
            <a:avLst/>
            <a:gdLst>
              <a:gd name="T0" fmla="+- 0 -1268 -1268"/>
              <a:gd name="T1" fmla="*/ -1268 h 26"/>
              <a:gd name="T2" fmla="+- 0 -1242 -1268"/>
              <a:gd name="T3" fmla="*/ -1242 h 26"/>
            </a:gdLst>
            <a:ahLst/>
            <a:cxnLst>
              <a:cxn ang="0">
                <a:pos x="0" y="T1"/>
              </a:cxn>
              <a:cxn ang="0">
                <a:pos x="0" y="T3"/>
              </a:cxn>
            </a:cxnLst>
            <a:rect l="0" t="0" r="r" b="b"/>
            <a:pathLst>
              <a:path h="26">
                <a:moveTo>
                  <a:pt x="0" y="0"/>
                </a:moveTo>
                <a:lnTo>
                  <a:pt x="0" y="26"/>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76" name="Freeform 128">
            <a:extLst>
              <a:ext uri="{FF2B5EF4-FFF2-40B4-BE49-F238E27FC236}">
                <a16:creationId xmlns:a16="http://schemas.microsoft.com/office/drawing/2014/main" id="{5A733959-76BA-45BF-9404-868E8188014C}"/>
              </a:ext>
            </a:extLst>
          </xdr:cNvPr>
          <xdr:cNvSpPr>
            <a:spLocks/>
          </xdr:cNvSpPr>
        </xdr:nvSpPr>
        <xdr:spPr bwMode="auto">
          <a:xfrm>
            <a:off x="8493" y="-1710"/>
            <a:ext cx="0" cy="0"/>
          </a:xfrm>
          <a:custGeom>
            <a:avLst/>
            <a:gdLst/>
            <a:ahLst/>
            <a:cxnLst>
              <a:cxn ang="0">
                <a:pos x="0" y="0"/>
              </a:cxn>
              <a:cxn ang="0">
                <a:pos x="0" y="0"/>
              </a:cxn>
            </a:cxnLst>
            <a:rect l="0" t="0" r="r" b="b"/>
            <a:pathLst>
              <a:path>
                <a:moveTo>
                  <a:pt x="0" y="0"/>
                </a:moveTo>
                <a:lnTo>
                  <a:pt x="0" y="0"/>
                </a:lnTo>
              </a:path>
            </a:pathLst>
          </a:cu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77" name="Freeform 129">
            <a:extLst>
              <a:ext uri="{FF2B5EF4-FFF2-40B4-BE49-F238E27FC236}">
                <a16:creationId xmlns:a16="http://schemas.microsoft.com/office/drawing/2014/main" id="{20B6541A-6392-40E0-8CF7-25762C9AADBD}"/>
              </a:ext>
            </a:extLst>
          </xdr:cNvPr>
          <xdr:cNvSpPr>
            <a:spLocks/>
          </xdr:cNvSpPr>
        </xdr:nvSpPr>
        <xdr:spPr bwMode="auto">
          <a:xfrm>
            <a:off x="8104" y="-2156"/>
            <a:ext cx="389" cy="892"/>
          </a:xfrm>
          <a:custGeom>
            <a:avLst/>
            <a:gdLst>
              <a:gd name="T0" fmla="+- 0 8235 8104"/>
              <a:gd name="T1" fmla="*/ T0 w 389"/>
              <a:gd name="T2" fmla="+- 0 -1302 -2156"/>
              <a:gd name="T3" fmla="*/ -1302 h 892"/>
              <a:gd name="T4" fmla="+- 0 8242 8104"/>
              <a:gd name="T5" fmla="*/ T4 w 389"/>
              <a:gd name="T6" fmla="+- 0 -1310 -2156"/>
              <a:gd name="T7" fmla="*/ -1310 h 892"/>
              <a:gd name="T8" fmla="+- 0 8323 8104"/>
              <a:gd name="T9" fmla="*/ T8 w 389"/>
              <a:gd name="T10" fmla="+- 0 -1306 -2156"/>
              <a:gd name="T11" fmla="*/ -1306 h 892"/>
              <a:gd name="T12" fmla="+- 0 8327 8104"/>
              <a:gd name="T13" fmla="*/ T12 w 389"/>
              <a:gd name="T14" fmla="+- 0 -1264 -2156"/>
              <a:gd name="T15" fmla="*/ -1264 h 892"/>
              <a:gd name="T16" fmla="+- 0 8347 8104"/>
              <a:gd name="T17" fmla="*/ T16 w 389"/>
              <a:gd name="T18" fmla="+- 0 -1268 -2156"/>
              <a:gd name="T19" fmla="*/ -1268 h 892"/>
              <a:gd name="T20" fmla="+- 0 8351 8104"/>
              <a:gd name="T21" fmla="*/ T20 w 389"/>
              <a:gd name="T22" fmla="+- 0 -1310 -2156"/>
              <a:gd name="T23" fmla="*/ -1310 h 892"/>
              <a:gd name="T24" fmla="+- 0 8469 8104"/>
              <a:gd name="T25" fmla="*/ T24 w 389"/>
              <a:gd name="T26" fmla="+- 0 -1306 -2156"/>
              <a:gd name="T27" fmla="*/ -1306 h 892"/>
              <a:gd name="T28" fmla="+- 0 8473 8104"/>
              <a:gd name="T29" fmla="*/ T28 w 389"/>
              <a:gd name="T30" fmla="+- 0 -1264 -2156"/>
              <a:gd name="T31" fmla="*/ -1264 h 892"/>
              <a:gd name="T32" fmla="+- 0 8493 8104"/>
              <a:gd name="T33" fmla="*/ T32 w 389"/>
              <a:gd name="T34" fmla="+- 0 -1268 -2156"/>
              <a:gd name="T35" fmla="*/ -1268 h 892"/>
              <a:gd name="T36" fmla="+- 0 8490 8104"/>
              <a:gd name="T37" fmla="*/ T36 w 389"/>
              <a:gd name="T38" fmla="+- 0 -1304 -2156"/>
              <a:gd name="T39" fmla="*/ -1304 h 892"/>
              <a:gd name="T40" fmla="+- 0 8493 8104"/>
              <a:gd name="T41" fmla="*/ T40 w 389"/>
              <a:gd name="T42" fmla="+- 0 -1313 -2156"/>
              <a:gd name="T43" fmla="*/ -1313 h 892"/>
              <a:gd name="T44" fmla="+- 0 8493 8104"/>
              <a:gd name="T45" fmla="*/ T44 w 389"/>
              <a:gd name="T46" fmla="+- 0 -1319 -2156"/>
              <a:gd name="T47" fmla="*/ -1319 h 892"/>
              <a:gd name="T48" fmla="+- 0 8490 8104"/>
              <a:gd name="T49" fmla="*/ T48 w 389"/>
              <a:gd name="T50" fmla="+- 0 -1324 -2156"/>
              <a:gd name="T51" fmla="*/ -1324 h 892"/>
              <a:gd name="T52" fmla="+- 0 8493 8104"/>
              <a:gd name="T53" fmla="*/ T52 w 389"/>
              <a:gd name="T54" fmla="+- 0 -1333 -2156"/>
              <a:gd name="T55" fmla="*/ -1333 h 892"/>
              <a:gd name="T56" fmla="+- 0 8493 8104"/>
              <a:gd name="T57" fmla="*/ T56 w 389"/>
              <a:gd name="T58" fmla="+- 0 -1339 -2156"/>
              <a:gd name="T59" fmla="*/ -1339 h 892"/>
              <a:gd name="T60" fmla="+- 0 8490 8104"/>
              <a:gd name="T61" fmla="*/ T60 w 389"/>
              <a:gd name="T62" fmla="+- 0 -1344 -2156"/>
              <a:gd name="T63" fmla="*/ -1344 h 892"/>
              <a:gd name="T64" fmla="+- 0 8493 8104"/>
              <a:gd name="T65" fmla="*/ T64 w 389"/>
              <a:gd name="T66" fmla="+- 0 -2071 -2156"/>
              <a:gd name="T67" fmla="*/ -2071 h 892"/>
              <a:gd name="T68" fmla="+- 0 8493 8104"/>
              <a:gd name="T69" fmla="*/ T68 w 389"/>
              <a:gd name="T70" fmla="+- 0 -2077 -2156"/>
              <a:gd name="T71" fmla="*/ -2077 h 892"/>
              <a:gd name="T72" fmla="+- 0 8490 8104"/>
              <a:gd name="T73" fmla="*/ T72 w 389"/>
              <a:gd name="T74" fmla="+- 0 -2082 -2156"/>
              <a:gd name="T75" fmla="*/ -2082 h 892"/>
              <a:gd name="T76" fmla="+- 0 8493 8104"/>
              <a:gd name="T77" fmla="*/ T76 w 389"/>
              <a:gd name="T78" fmla="+- 0 -2091 -2156"/>
              <a:gd name="T79" fmla="*/ -2091 h 892"/>
              <a:gd name="T80" fmla="+- 0 8493 8104"/>
              <a:gd name="T81" fmla="*/ T80 w 389"/>
              <a:gd name="T82" fmla="+- 0 -2097 -2156"/>
              <a:gd name="T83" fmla="*/ -2097 h 892"/>
              <a:gd name="T84" fmla="+- 0 8490 8104"/>
              <a:gd name="T85" fmla="*/ T84 w 389"/>
              <a:gd name="T86" fmla="+- 0 -2102 -2156"/>
              <a:gd name="T87" fmla="*/ -2102 h 892"/>
              <a:gd name="T88" fmla="+- 0 8493 8104"/>
              <a:gd name="T89" fmla="*/ T88 w 389"/>
              <a:gd name="T90" fmla="+- 0 -2111 -2156"/>
              <a:gd name="T91" fmla="*/ -2111 h 892"/>
              <a:gd name="T92" fmla="+- 0 8493 8104"/>
              <a:gd name="T93" fmla="*/ T92 w 389"/>
              <a:gd name="T94" fmla="+- 0 -2117 -2156"/>
              <a:gd name="T95" fmla="*/ -2117 h 892"/>
              <a:gd name="T96" fmla="+- 0 8489 8104"/>
              <a:gd name="T97" fmla="*/ T96 w 389"/>
              <a:gd name="T98" fmla="+- 0 -2156 -2156"/>
              <a:gd name="T99" fmla="*/ -2156 h 892"/>
              <a:gd name="T100" fmla="+- 0 8469 8104"/>
              <a:gd name="T101" fmla="*/ T100 w 389"/>
              <a:gd name="T102" fmla="+- 0 -2152 -2156"/>
              <a:gd name="T103" fmla="*/ -2152 h 892"/>
              <a:gd name="T104" fmla="+- 0 8465 8104"/>
              <a:gd name="T105" fmla="*/ T104 w 389"/>
              <a:gd name="T106" fmla="+- 0 -2110 -2156"/>
              <a:gd name="T107" fmla="*/ -2110 h 892"/>
              <a:gd name="T108" fmla="+- 0 8347 8104"/>
              <a:gd name="T109" fmla="*/ T108 w 389"/>
              <a:gd name="T110" fmla="+- 0 -2114 -2156"/>
              <a:gd name="T111" fmla="*/ -2114 h 892"/>
              <a:gd name="T112" fmla="+- 0 8343 8104"/>
              <a:gd name="T113" fmla="*/ T112 w 389"/>
              <a:gd name="T114" fmla="+- 0 -2156 -2156"/>
              <a:gd name="T115" fmla="*/ -2156 h 892"/>
              <a:gd name="T116" fmla="+- 0 8323 8104"/>
              <a:gd name="T117" fmla="*/ T116 w 389"/>
              <a:gd name="T118" fmla="+- 0 -2152 -2156"/>
              <a:gd name="T119" fmla="*/ -2152 h 892"/>
              <a:gd name="T120" fmla="+- 0 8319 8104"/>
              <a:gd name="T121" fmla="*/ T120 w 389"/>
              <a:gd name="T122" fmla="+- 0 -2110 -2156"/>
              <a:gd name="T123" fmla="*/ -2110 h 892"/>
              <a:gd name="T124" fmla="+- 0 8237 8104"/>
              <a:gd name="T125" fmla="*/ T124 w 389"/>
              <a:gd name="T126" fmla="+- 0 -2113 -2156"/>
              <a:gd name="T127" fmla="*/ -2113 h 892"/>
              <a:gd name="T128" fmla="+- 0 8233 8104"/>
              <a:gd name="T129" fmla="*/ T128 w 389"/>
              <a:gd name="T130" fmla="+- 0 -2120 -2156"/>
              <a:gd name="T131" fmla="*/ -2120 h 892"/>
              <a:gd name="T132" fmla="+- 0 8226 8104"/>
              <a:gd name="T133" fmla="*/ T132 w 389"/>
              <a:gd name="T134" fmla="+- 0 -2127 -2156"/>
              <a:gd name="T135" fmla="*/ -2127 h 892"/>
              <a:gd name="T136" fmla="+- 0 8113 8104"/>
              <a:gd name="T137" fmla="*/ T136 w 389"/>
              <a:gd name="T138" fmla="+- 0 -2106 -2156"/>
              <a:gd name="T139" fmla="*/ -2106 h 892"/>
              <a:gd name="T140" fmla="+- 0 8104 8104"/>
              <a:gd name="T141" fmla="*/ T140 w 389"/>
              <a:gd name="T142" fmla="+- 0 -2099 -2156"/>
              <a:gd name="T143" fmla="*/ -2099 h 892"/>
              <a:gd name="T144" fmla="+- 0 8106 8104"/>
              <a:gd name="T145" fmla="*/ T144 w 389"/>
              <a:gd name="T146" fmla="+- 0 -2089 -2156"/>
              <a:gd name="T147" fmla="*/ -2089 h 892"/>
              <a:gd name="T148" fmla="+- 0 8465 8104"/>
              <a:gd name="T149" fmla="*/ T148 w 389"/>
              <a:gd name="T150" fmla="+- 0 -2086 -2156"/>
              <a:gd name="T151" fmla="*/ -2086 h 892"/>
              <a:gd name="T152" fmla="+- 0 8469 8104"/>
              <a:gd name="T153" fmla="*/ T152 w 389"/>
              <a:gd name="T154" fmla="+- 0 -1440 -2156"/>
              <a:gd name="T155" fmla="*/ -1440 h 892"/>
              <a:gd name="T156" fmla="+- 0 8353 8104"/>
              <a:gd name="T157" fmla="*/ T156 w 389"/>
              <a:gd name="T158" fmla="+- 0 -1438 -2156"/>
              <a:gd name="T159" fmla="*/ -1438 h 892"/>
              <a:gd name="T160" fmla="+- 0 8349 8104"/>
              <a:gd name="T161" fmla="*/ T160 w 389"/>
              <a:gd name="T162" fmla="+- 0 -1416 -2156"/>
              <a:gd name="T163" fmla="*/ -1416 h 892"/>
              <a:gd name="T164" fmla="+- 0 8467 8104"/>
              <a:gd name="T165" fmla="*/ T164 w 389"/>
              <a:gd name="T166" fmla="+- 0 -1414 -2156"/>
              <a:gd name="T167" fmla="*/ -1414 h 892"/>
              <a:gd name="T168" fmla="+- 0 8469 8104"/>
              <a:gd name="T169" fmla="*/ T168 w 389"/>
              <a:gd name="T170" fmla="+- 0 -1336 -2156"/>
              <a:gd name="T171" fmla="*/ -1336 h 892"/>
              <a:gd name="T172" fmla="+- 0 8109 8104"/>
              <a:gd name="T173" fmla="*/ T172 w 389"/>
              <a:gd name="T174" fmla="+- 0 -1334 -2156"/>
              <a:gd name="T175" fmla="*/ -1334 h 892"/>
              <a:gd name="T176" fmla="+- 0 8105 8104"/>
              <a:gd name="T177" fmla="*/ T176 w 389"/>
              <a:gd name="T178" fmla="+- 0 -1319 -2156"/>
              <a:gd name="T179" fmla="*/ -1319 h 892"/>
              <a:gd name="T180" fmla="+- 0 8113 8104"/>
              <a:gd name="T181" fmla="*/ T180 w 389"/>
              <a:gd name="T182" fmla="+- 0 -1314 -2156"/>
              <a:gd name="T183" fmla="*/ -1314 h 892"/>
              <a:gd name="T184" fmla="+- 0 8226 8104"/>
              <a:gd name="T185" fmla="*/ T184 w 389"/>
              <a:gd name="T186" fmla="+- 0 -1293 -2156"/>
              <a:gd name="T187" fmla="*/ -1293 h 892"/>
              <a:gd name="T188" fmla="+- 0 8233 8104"/>
              <a:gd name="T189" fmla="*/ T188 w 389"/>
              <a:gd name="T190" fmla="+- 0 -1300 -2156"/>
              <a:gd name="T191" fmla="*/ -1300 h 89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Lst>
            <a:rect l="0" t="0" r="r" b="b"/>
            <a:pathLst>
              <a:path w="389" h="892">
                <a:moveTo>
                  <a:pt x="129" y="856"/>
                </a:moveTo>
                <a:lnTo>
                  <a:pt x="131" y="854"/>
                </a:lnTo>
                <a:lnTo>
                  <a:pt x="133" y="849"/>
                </a:lnTo>
                <a:lnTo>
                  <a:pt x="138" y="846"/>
                </a:lnTo>
                <a:lnTo>
                  <a:pt x="215" y="846"/>
                </a:lnTo>
                <a:lnTo>
                  <a:pt x="219" y="850"/>
                </a:lnTo>
                <a:lnTo>
                  <a:pt x="219" y="888"/>
                </a:lnTo>
                <a:lnTo>
                  <a:pt x="223" y="892"/>
                </a:lnTo>
                <a:lnTo>
                  <a:pt x="239" y="892"/>
                </a:lnTo>
                <a:lnTo>
                  <a:pt x="243" y="888"/>
                </a:lnTo>
                <a:lnTo>
                  <a:pt x="243" y="848"/>
                </a:lnTo>
                <a:lnTo>
                  <a:pt x="247" y="846"/>
                </a:lnTo>
                <a:lnTo>
                  <a:pt x="361" y="846"/>
                </a:lnTo>
                <a:lnTo>
                  <a:pt x="365" y="850"/>
                </a:lnTo>
                <a:lnTo>
                  <a:pt x="365" y="888"/>
                </a:lnTo>
                <a:lnTo>
                  <a:pt x="369" y="892"/>
                </a:lnTo>
                <a:lnTo>
                  <a:pt x="385" y="892"/>
                </a:lnTo>
                <a:lnTo>
                  <a:pt x="389" y="888"/>
                </a:lnTo>
                <a:lnTo>
                  <a:pt x="389" y="853"/>
                </a:lnTo>
                <a:lnTo>
                  <a:pt x="386" y="852"/>
                </a:lnTo>
                <a:lnTo>
                  <a:pt x="389" y="847"/>
                </a:lnTo>
                <a:lnTo>
                  <a:pt x="389" y="843"/>
                </a:lnTo>
                <a:lnTo>
                  <a:pt x="386" y="842"/>
                </a:lnTo>
                <a:lnTo>
                  <a:pt x="389" y="837"/>
                </a:lnTo>
                <a:lnTo>
                  <a:pt x="389" y="833"/>
                </a:lnTo>
                <a:lnTo>
                  <a:pt x="386" y="832"/>
                </a:lnTo>
                <a:lnTo>
                  <a:pt x="389" y="827"/>
                </a:lnTo>
                <a:lnTo>
                  <a:pt x="389" y="823"/>
                </a:lnTo>
                <a:lnTo>
                  <a:pt x="386" y="822"/>
                </a:lnTo>
                <a:lnTo>
                  <a:pt x="389" y="817"/>
                </a:lnTo>
                <a:lnTo>
                  <a:pt x="389" y="813"/>
                </a:lnTo>
                <a:lnTo>
                  <a:pt x="386" y="812"/>
                </a:lnTo>
                <a:lnTo>
                  <a:pt x="389" y="807"/>
                </a:lnTo>
                <a:lnTo>
                  <a:pt x="389" y="85"/>
                </a:lnTo>
                <a:lnTo>
                  <a:pt x="386" y="84"/>
                </a:lnTo>
                <a:lnTo>
                  <a:pt x="389" y="79"/>
                </a:lnTo>
                <a:lnTo>
                  <a:pt x="389" y="75"/>
                </a:lnTo>
                <a:lnTo>
                  <a:pt x="386" y="74"/>
                </a:lnTo>
                <a:lnTo>
                  <a:pt x="389" y="69"/>
                </a:lnTo>
                <a:lnTo>
                  <a:pt x="389" y="65"/>
                </a:lnTo>
                <a:lnTo>
                  <a:pt x="386" y="64"/>
                </a:lnTo>
                <a:lnTo>
                  <a:pt x="389" y="59"/>
                </a:lnTo>
                <a:lnTo>
                  <a:pt x="389" y="55"/>
                </a:lnTo>
                <a:lnTo>
                  <a:pt x="386" y="54"/>
                </a:lnTo>
                <a:lnTo>
                  <a:pt x="389" y="49"/>
                </a:lnTo>
                <a:lnTo>
                  <a:pt x="389" y="45"/>
                </a:lnTo>
                <a:lnTo>
                  <a:pt x="386" y="44"/>
                </a:lnTo>
                <a:lnTo>
                  <a:pt x="389" y="39"/>
                </a:lnTo>
                <a:lnTo>
                  <a:pt x="389" y="4"/>
                </a:lnTo>
                <a:lnTo>
                  <a:pt x="385" y="0"/>
                </a:lnTo>
                <a:lnTo>
                  <a:pt x="369" y="0"/>
                </a:lnTo>
                <a:lnTo>
                  <a:pt x="365" y="4"/>
                </a:lnTo>
                <a:lnTo>
                  <a:pt x="365" y="44"/>
                </a:lnTo>
                <a:lnTo>
                  <a:pt x="361" y="46"/>
                </a:lnTo>
                <a:lnTo>
                  <a:pt x="245" y="46"/>
                </a:lnTo>
                <a:lnTo>
                  <a:pt x="243" y="42"/>
                </a:lnTo>
                <a:lnTo>
                  <a:pt x="243" y="2"/>
                </a:lnTo>
                <a:lnTo>
                  <a:pt x="239" y="0"/>
                </a:lnTo>
                <a:lnTo>
                  <a:pt x="223" y="0"/>
                </a:lnTo>
                <a:lnTo>
                  <a:pt x="219" y="4"/>
                </a:lnTo>
                <a:lnTo>
                  <a:pt x="219" y="44"/>
                </a:lnTo>
                <a:lnTo>
                  <a:pt x="215" y="46"/>
                </a:lnTo>
                <a:lnTo>
                  <a:pt x="138" y="46"/>
                </a:lnTo>
                <a:lnTo>
                  <a:pt x="133" y="43"/>
                </a:lnTo>
                <a:lnTo>
                  <a:pt x="131" y="39"/>
                </a:lnTo>
                <a:lnTo>
                  <a:pt x="129" y="36"/>
                </a:lnTo>
                <a:lnTo>
                  <a:pt x="127" y="31"/>
                </a:lnTo>
                <a:lnTo>
                  <a:pt x="122" y="29"/>
                </a:lnTo>
                <a:lnTo>
                  <a:pt x="116" y="30"/>
                </a:lnTo>
                <a:lnTo>
                  <a:pt x="9" y="50"/>
                </a:lnTo>
                <a:lnTo>
                  <a:pt x="4" y="51"/>
                </a:lnTo>
                <a:lnTo>
                  <a:pt x="0" y="57"/>
                </a:lnTo>
                <a:lnTo>
                  <a:pt x="1" y="62"/>
                </a:lnTo>
                <a:lnTo>
                  <a:pt x="2" y="67"/>
                </a:lnTo>
                <a:lnTo>
                  <a:pt x="6" y="70"/>
                </a:lnTo>
                <a:lnTo>
                  <a:pt x="361" y="70"/>
                </a:lnTo>
                <a:lnTo>
                  <a:pt x="365" y="74"/>
                </a:lnTo>
                <a:lnTo>
                  <a:pt x="365" y="716"/>
                </a:lnTo>
                <a:lnTo>
                  <a:pt x="361" y="718"/>
                </a:lnTo>
                <a:lnTo>
                  <a:pt x="249" y="718"/>
                </a:lnTo>
                <a:lnTo>
                  <a:pt x="245" y="722"/>
                </a:lnTo>
                <a:lnTo>
                  <a:pt x="245" y="740"/>
                </a:lnTo>
                <a:lnTo>
                  <a:pt x="249" y="742"/>
                </a:lnTo>
                <a:lnTo>
                  <a:pt x="363" y="742"/>
                </a:lnTo>
                <a:lnTo>
                  <a:pt x="365" y="746"/>
                </a:lnTo>
                <a:lnTo>
                  <a:pt x="365" y="820"/>
                </a:lnTo>
                <a:lnTo>
                  <a:pt x="361" y="822"/>
                </a:lnTo>
                <a:lnTo>
                  <a:pt x="5" y="822"/>
                </a:lnTo>
                <a:lnTo>
                  <a:pt x="1" y="827"/>
                </a:lnTo>
                <a:lnTo>
                  <a:pt x="1" y="837"/>
                </a:lnTo>
                <a:lnTo>
                  <a:pt x="4" y="841"/>
                </a:lnTo>
                <a:lnTo>
                  <a:pt x="9" y="842"/>
                </a:lnTo>
                <a:lnTo>
                  <a:pt x="116" y="862"/>
                </a:lnTo>
                <a:lnTo>
                  <a:pt x="122" y="863"/>
                </a:lnTo>
                <a:lnTo>
                  <a:pt x="127" y="861"/>
                </a:lnTo>
                <a:lnTo>
                  <a:pt x="129" y="856"/>
                </a:lnTo>
                <a:close/>
              </a:path>
            </a:pathLst>
          </a:custGeom>
          <a:solidFill>
            <a:srgbClr val="A7A9A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78" name="Freeform 130">
            <a:extLst>
              <a:ext uri="{FF2B5EF4-FFF2-40B4-BE49-F238E27FC236}">
                <a16:creationId xmlns:a16="http://schemas.microsoft.com/office/drawing/2014/main" id="{11B7C6DD-958C-4C66-BCE7-853854257960}"/>
              </a:ext>
            </a:extLst>
          </xdr:cNvPr>
          <xdr:cNvSpPr>
            <a:spLocks/>
          </xdr:cNvSpPr>
        </xdr:nvSpPr>
        <xdr:spPr bwMode="auto">
          <a:xfrm>
            <a:off x="8104" y="-2156"/>
            <a:ext cx="389" cy="892"/>
          </a:xfrm>
          <a:custGeom>
            <a:avLst/>
            <a:gdLst>
              <a:gd name="T0" fmla="+- 0 8467 8104"/>
              <a:gd name="T1" fmla="*/ T0 w 389"/>
              <a:gd name="T2" fmla="+- 0 -2110 -2156"/>
              <a:gd name="T3" fmla="*/ -2110 h 892"/>
              <a:gd name="T4" fmla="+- 0 8469 8104"/>
              <a:gd name="T5" fmla="*/ T4 w 389"/>
              <a:gd name="T6" fmla="+- 0 -2152 -2156"/>
              <a:gd name="T7" fmla="*/ -2152 h 892"/>
              <a:gd name="T8" fmla="+- 0 8473 8104"/>
              <a:gd name="T9" fmla="*/ T8 w 389"/>
              <a:gd name="T10" fmla="+- 0 -2156 -2156"/>
              <a:gd name="T11" fmla="*/ -2156 h 892"/>
              <a:gd name="T12" fmla="+- 0 8493 8104"/>
              <a:gd name="T13" fmla="*/ T12 w 389"/>
              <a:gd name="T14" fmla="+- 0 -2154 -2156"/>
              <a:gd name="T15" fmla="*/ -2154 h 892"/>
              <a:gd name="T16" fmla="+- 0 8491 8104"/>
              <a:gd name="T17" fmla="*/ T16 w 389"/>
              <a:gd name="T18" fmla="+- 0 -2117 -2156"/>
              <a:gd name="T19" fmla="*/ -2117 h 892"/>
              <a:gd name="T20" fmla="+- 0 8490 8104"/>
              <a:gd name="T21" fmla="*/ T20 w 389"/>
              <a:gd name="T22" fmla="+- 0 -2112 -2156"/>
              <a:gd name="T23" fmla="*/ -2112 h 892"/>
              <a:gd name="T24" fmla="+- 0 8493 8104"/>
              <a:gd name="T25" fmla="*/ T24 w 389"/>
              <a:gd name="T26" fmla="+- 0 -2107 -2156"/>
              <a:gd name="T27" fmla="*/ -2107 h 892"/>
              <a:gd name="T28" fmla="+- 0 8490 8104"/>
              <a:gd name="T29" fmla="*/ T28 w 389"/>
              <a:gd name="T30" fmla="+- 0 -2104 -2156"/>
              <a:gd name="T31" fmla="*/ -2104 h 892"/>
              <a:gd name="T32" fmla="+- 0 8493 8104"/>
              <a:gd name="T33" fmla="*/ T32 w 389"/>
              <a:gd name="T34" fmla="+- 0 -2101 -2156"/>
              <a:gd name="T35" fmla="*/ -2101 h 892"/>
              <a:gd name="T36" fmla="+- 0 8490 8104"/>
              <a:gd name="T37" fmla="*/ T36 w 389"/>
              <a:gd name="T38" fmla="+- 0 -2095 -2156"/>
              <a:gd name="T39" fmla="*/ -2095 h 892"/>
              <a:gd name="T40" fmla="+- 0 8491 8104"/>
              <a:gd name="T41" fmla="*/ T40 w 389"/>
              <a:gd name="T42" fmla="+- 0 -2091 -2156"/>
              <a:gd name="T43" fmla="*/ -2091 h 892"/>
              <a:gd name="T44" fmla="+- 0 8491 8104"/>
              <a:gd name="T45" fmla="*/ T44 w 389"/>
              <a:gd name="T46" fmla="+- 0 -2087 -2156"/>
              <a:gd name="T47" fmla="*/ -2087 h 892"/>
              <a:gd name="T48" fmla="+- 0 8490 8104"/>
              <a:gd name="T49" fmla="*/ T48 w 389"/>
              <a:gd name="T50" fmla="+- 0 -2082 -2156"/>
              <a:gd name="T51" fmla="*/ -2082 h 892"/>
              <a:gd name="T52" fmla="+- 0 8493 8104"/>
              <a:gd name="T53" fmla="*/ T52 w 389"/>
              <a:gd name="T54" fmla="+- 0 -2077 -2156"/>
              <a:gd name="T55" fmla="*/ -2077 h 892"/>
              <a:gd name="T56" fmla="+- 0 8490 8104"/>
              <a:gd name="T57" fmla="*/ T56 w 389"/>
              <a:gd name="T58" fmla="+- 0 -2074 -2156"/>
              <a:gd name="T59" fmla="*/ -2074 h 892"/>
              <a:gd name="T60" fmla="+- 0 8493 8104"/>
              <a:gd name="T61" fmla="*/ T60 w 389"/>
              <a:gd name="T62" fmla="+- 0 -2071 -2156"/>
              <a:gd name="T63" fmla="*/ -2071 h 892"/>
              <a:gd name="T64" fmla="+- 0 8490 8104"/>
              <a:gd name="T65" fmla="*/ T64 w 389"/>
              <a:gd name="T66" fmla="+- 0 -1347 -2156"/>
              <a:gd name="T67" fmla="*/ -1347 h 892"/>
              <a:gd name="T68" fmla="+- 0 8491 8104"/>
              <a:gd name="T69" fmla="*/ T68 w 389"/>
              <a:gd name="T70" fmla="+- 0 -1343 -2156"/>
              <a:gd name="T71" fmla="*/ -1343 h 892"/>
              <a:gd name="T72" fmla="+- 0 8491 8104"/>
              <a:gd name="T73" fmla="*/ T72 w 389"/>
              <a:gd name="T74" fmla="+- 0 -1339 -2156"/>
              <a:gd name="T75" fmla="*/ -1339 h 892"/>
              <a:gd name="T76" fmla="+- 0 8490 8104"/>
              <a:gd name="T77" fmla="*/ T76 w 389"/>
              <a:gd name="T78" fmla="+- 0 -1334 -2156"/>
              <a:gd name="T79" fmla="*/ -1334 h 892"/>
              <a:gd name="T80" fmla="+- 0 8493 8104"/>
              <a:gd name="T81" fmla="*/ T80 w 389"/>
              <a:gd name="T82" fmla="+- 0 -1329 -2156"/>
              <a:gd name="T83" fmla="*/ -1329 h 892"/>
              <a:gd name="T84" fmla="+- 0 8490 8104"/>
              <a:gd name="T85" fmla="*/ T84 w 389"/>
              <a:gd name="T86" fmla="+- 0 -1326 -2156"/>
              <a:gd name="T87" fmla="*/ -1326 h 892"/>
              <a:gd name="T88" fmla="+- 0 8493 8104"/>
              <a:gd name="T89" fmla="*/ T88 w 389"/>
              <a:gd name="T90" fmla="+- 0 -1323 -2156"/>
              <a:gd name="T91" fmla="*/ -1323 h 892"/>
              <a:gd name="T92" fmla="+- 0 8490 8104"/>
              <a:gd name="T93" fmla="*/ T92 w 389"/>
              <a:gd name="T94" fmla="+- 0 -1317 -2156"/>
              <a:gd name="T95" fmla="*/ -1317 h 892"/>
              <a:gd name="T96" fmla="+- 0 8491 8104"/>
              <a:gd name="T97" fmla="*/ T96 w 389"/>
              <a:gd name="T98" fmla="+- 0 -1313 -2156"/>
              <a:gd name="T99" fmla="*/ -1313 h 892"/>
              <a:gd name="T100" fmla="+- 0 8491 8104"/>
              <a:gd name="T101" fmla="*/ T100 w 389"/>
              <a:gd name="T102" fmla="+- 0 -1309 -2156"/>
              <a:gd name="T103" fmla="*/ -1309 h 892"/>
              <a:gd name="T104" fmla="+- 0 8490 8104"/>
              <a:gd name="T105" fmla="*/ T104 w 389"/>
              <a:gd name="T106" fmla="+- 0 -1304 -2156"/>
              <a:gd name="T107" fmla="*/ -1304 h 892"/>
              <a:gd name="T108" fmla="+- 0 8493 8104"/>
              <a:gd name="T109" fmla="*/ T108 w 389"/>
              <a:gd name="T110" fmla="+- 0 -1268 -2156"/>
              <a:gd name="T111" fmla="*/ -1268 h 892"/>
              <a:gd name="T112" fmla="+- 0 8489 8104"/>
              <a:gd name="T113" fmla="*/ T112 w 389"/>
              <a:gd name="T114" fmla="+- 0 -1264 -2156"/>
              <a:gd name="T115" fmla="*/ -1264 h 892"/>
              <a:gd name="T116" fmla="+- 0 8469 8104"/>
              <a:gd name="T117" fmla="*/ T116 w 389"/>
              <a:gd name="T118" fmla="+- 0 -1266 -2156"/>
              <a:gd name="T119" fmla="*/ -1266 h 892"/>
              <a:gd name="T120" fmla="+- 0 8469 8104"/>
              <a:gd name="T121" fmla="*/ T120 w 389"/>
              <a:gd name="T122" fmla="+- 0 -1308 -2156"/>
              <a:gd name="T123" fmla="*/ -1308 h 892"/>
              <a:gd name="T124" fmla="+- 0 8351 8104"/>
              <a:gd name="T125" fmla="*/ T124 w 389"/>
              <a:gd name="T126" fmla="+- 0 -1310 -2156"/>
              <a:gd name="T127" fmla="*/ -1310 h 892"/>
              <a:gd name="T128" fmla="+- 0 8347 8104"/>
              <a:gd name="T129" fmla="*/ T128 w 389"/>
              <a:gd name="T130" fmla="+- 0 -1306 -2156"/>
              <a:gd name="T131" fmla="*/ -1306 h 892"/>
              <a:gd name="T132" fmla="+- 0 8345 8104"/>
              <a:gd name="T133" fmla="*/ T132 w 389"/>
              <a:gd name="T134" fmla="+- 0 -1264 -2156"/>
              <a:gd name="T135" fmla="*/ -1264 h 892"/>
              <a:gd name="T136" fmla="+- 0 8325 8104"/>
              <a:gd name="T137" fmla="*/ T136 w 389"/>
              <a:gd name="T138" fmla="+- 0 -1264 -2156"/>
              <a:gd name="T139" fmla="*/ -1264 h 892"/>
              <a:gd name="T140" fmla="+- 0 8323 8104"/>
              <a:gd name="T141" fmla="*/ T140 w 389"/>
              <a:gd name="T142" fmla="+- 0 -1306 -2156"/>
              <a:gd name="T143" fmla="*/ -1306 h 892"/>
              <a:gd name="T144" fmla="+- 0 8319 8104"/>
              <a:gd name="T145" fmla="*/ T144 w 389"/>
              <a:gd name="T146" fmla="+- 0 -1310 -2156"/>
              <a:gd name="T147" fmla="*/ -1310 h 892"/>
              <a:gd name="T148" fmla="+- 0 8237 8104"/>
              <a:gd name="T149" fmla="*/ T148 w 389"/>
              <a:gd name="T150" fmla="+- 0 -1307 -2156"/>
              <a:gd name="T151" fmla="*/ -1307 h 892"/>
              <a:gd name="T152" fmla="+- 0 8231 8104"/>
              <a:gd name="T153" fmla="*/ T152 w 389"/>
              <a:gd name="T154" fmla="+- 0 -1295 -2156"/>
              <a:gd name="T155" fmla="*/ -1295 h 892"/>
              <a:gd name="T156" fmla="+- 0 8113 8104"/>
              <a:gd name="T157" fmla="*/ T156 w 389"/>
              <a:gd name="T158" fmla="+- 0 -1314 -2156"/>
              <a:gd name="T159" fmla="*/ -1314 h 892"/>
              <a:gd name="T160" fmla="+- 0 8105 8104"/>
              <a:gd name="T161" fmla="*/ T160 w 389"/>
              <a:gd name="T162" fmla="+- 0 -1324 -2156"/>
              <a:gd name="T163" fmla="*/ -1324 h 892"/>
              <a:gd name="T164" fmla="+- 0 8115 8104"/>
              <a:gd name="T165" fmla="*/ T164 w 389"/>
              <a:gd name="T166" fmla="+- 0 -1334 -2156"/>
              <a:gd name="T167" fmla="*/ -1334 h 892"/>
              <a:gd name="T168" fmla="+- 0 8469 8104"/>
              <a:gd name="T169" fmla="*/ T168 w 389"/>
              <a:gd name="T170" fmla="+- 0 -1336 -2156"/>
              <a:gd name="T171" fmla="*/ -1336 h 892"/>
              <a:gd name="T172" fmla="+- 0 8469 8104"/>
              <a:gd name="T173" fmla="*/ T172 w 389"/>
              <a:gd name="T174" fmla="+- 0 -1412 -2156"/>
              <a:gd name="T175" fmla="*/ -1412 h 892"/>
              <a:gd name="T176" fmla="+- 0 8353 8104"/>
              <a:gd name="T177" fmla="*/ T176 w 389"/>
              <a:gd name="T178" fmla="+- 0 -1414 -2156"/>
              <a:gd name="T179" fmla="*/ -1414 h 892"/>
              <a:gd name="T180" fmla="+- 0 8349 8104"/>
              <a:gd name="T181" fmla="*/ T180 w 389"/>
              <a:gd name="T182" fmla="+- 0 -1418 -2156"/>
              <a:gd name="T183" fmla="*/ -1418 h 892"/>
              <a:gd name="T184" fmla="+- 0 8351 8104"/>
              <a:gd name="T185" fmla="*/ T184 w 389"/>
              <a:gd name="T186" fmla="+- 0 -1438 -2156"/>
              <a:gd name="T187" fmla="*/ -1438 h 892"/>
              <a:gd name="T188" fmla="+- 0 8467 8104"/>
              <a:gd name="T189" fmla="*/ T188 w 389"/>
              <a:gd name="T190" fmla="+- 0 -1438 -2156"/>
              <a:gd name="T191" fmla="*/ -1438 h 892"/>
              <a:gd name="T192" fmla="+- 0 8469 8104"/>
              <a:gd name="T193" fmla="*/ T192 w 389"/>
              <a:gd name="T194" fmla="+- 0 -2082 -2156"/>
              <a:gd name="T195" fmla="*/ -2082 h 892"/>
              <a:gd name="T196" fmla="+- 0 8465 8104"/>
              <a:gd name="T197" fmla="*/ T196 w 389"/>
              <a:gd name="T198" fmla="+- 0 -2086 -2156"/>
              <a:gd name="T199" fmla="*/ -2086 h 892"/>
              <a:gd name="T200" fmla="+- 0 8106 8104"/>
              <a:gd name="T201" fmla="*/ T200 w 389"/>
              <a:gd name="T202" fmla="+- 0 -2089 -2156"/>
              <a:gd name="T203" fmla="*/ -2089 h 892"/>
              <a:gd name="T204" fmla="+- 0 8108 8104"/>
              <a:gd name="T205" fmla="*/ T204 w 389"/>
              <a:gd name="T206" fmla="+- 0 -2105 -2156"/>
              <a:gd name="T207" fmla="*/ -2105 h 892"/>
              <a:gd name="T208" fmla="+- 0 8226 8104"/>
              <a:gd name="T209" fmla="*/ T208 w 389"/>
              <a:gd name="T210" fmla="+- 0 -2127 -2156"/>
              <a:gd name="T211" fmla="*/ -2127 h 892"/>
              <a:gd name="T212" fmla="+- 0 8235 8104"/>
              <a:gd name="T213" fmla="*/ T212 w 389"/>
              <a:gd name="T214" fmla="+- 0 -2117 -2156"/>
              <a:gd name="T215" fmla="*/ -2117 h 892"/>
              <a:gd name="T216" fmla="+- 0 8247 8104"/>
              <a:gd name="T217" fmla="*/ T216 w 389"/>
              <a:gd name="T218" fmla="+- 0 -2110 -2156"/>
              <a:gd name="T219" fmla="*/ -2110 h 892"/>
              <a:gd name="T220" fmla="+- 0 8323 8104"/>
              <a:gd name="T221" fmla="*/ T220 w 389"/>
              <a:gd name="T222" fmla="+- 0 -2112 -2156"/>
              <a:gd name="T223" fmla="*/ -2112 h 892"/>
              <a:gd name="T224" fmla="+- 0 8323 8104"/>
              <a:gd name="T225" fmla="*/ T224 w 389"/>
              <a:gd name="T226" fmla="+- 0 -2154 -2156"/>
              <a:gd name="T227" fmla="*/ -2154 h 892"/>
              <a:gd name="T228" fmla="+- 0 8343 8104"/>
              <a:gd name="T229" fmla="*/ T228 w 389"/>
              <a:gd name="T230" fmla="+- 0 -2156 -2156"/>
              <a:gd name="T231" fmla="*/ -2156 h 892"/>
              <a:gd name="T232" fmla="+- 0 8347 8104"/>
              <a:gd name="T233" fmla="*/ T232 w 389"/>
              <a:gd name="T234" fmla="+- 0 -2152 -2156"/>
              <a:gd name="T235" fmla="*/ -2152 h 892"/>
              <a:gd name="T236" fmla="+- 0 8349 8104"/>
              <a:gd name="T237" fmla="*/ T236 w 389"/>
              <a:gd name="T238" fmla="+- 0 -2110 -2156"/>
              <a:gd name="T239" fmla="*/ -2110 h 89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Lst>
            <a:rect l="0" t="0" r="r" b="b"/>
            <a:pathLst>
              <a:path w="389" h="892">
                <a:moveTo>
                  <a:pt x="247" y="46"/>
                </a:moveTo>
                <a:lnTo>
                  <a:pt x="361" y="46"/>
                </a:lnTo>
                <a:lnTo>
                  <a:pt x="363" y="46"/>
                </a:lnTo>
                <a:lnTo>
                  <a:pt x="365" y="44"/>
                </a:lnTo>
                <a:lnTo>
                  <a:pt x="365" y="42"/>
                </a:lnTo>
                <a:lnTo>
                  <a:pt x="365" y="4"/>
                </a:lnTo>
                <a:lnTo>
                  <a:pt x="365" y="2"/>
                </a:lnTo>
                <a:lnTo>
                  <a:pt x="367" y="0"/>
                </a:lnTo>
                <a:lnTo>
                  <a:pt x="369" y="0"/>
                </a:lnTo>
                <a:lnTo>
                  <a:pt x="385" y="0"/>
                </a:lnTo>
                <a:lnTo>
                  <a:pt x="387" y="0"/>
                </a:lnTo>
                <a:lnTo>
                  <a:pt x="389" y="2"/>
                </a:lnTo>
                <a:lnTo>
                  <a:pt x="389" y="4"/>
                </a:lnTo>
                <a:lnTo>
                  <a:pt x="389" y="39"/>
                </a:lnTo>
                <a:lnTo>
                  <a:pt x="387" y="39"/>
                </a:lnTo>
                <a:lnTo>
                  <a:pt x="386" y="41"/>
                </a:lnTo>
                <a:lnTo>
                  <a:pt x="386" y="42"/>
                </a:lnTo>
                <a:lnTo>
                  <a:pt x="386" y="44"/>
                </a:lnTo>
                <a:lnTo>
                  <a:pt x="387" y="45"/>
                </a:lnTo>
                <a:lnTo>
                  <a:pt x="389" y="45"/>
                </a:lnTo>
                <a:lnTo>
                  <a:pt x="389" y="49"/>
                </a:lnTo>
                <a:lnTo>
                  <a:pt x="387" y="49"/>
                </a:lnTo>
                <a:lnTo>
                  <a:pt x="386" y="51"/>
                </a:lnTo>
                <a:lnTo>
                  <a:pt x="386" y="52"/>
                </a:lnTo>
                <a:lnTo>
                  <a:pt x="386" y="54"/>
                </a:lnTo>
                <a:lnTo>
                  <a:pt x="387" y="55"/>
                </a:lnTo>
                <a:lnTo>
                  <a:pt x="389" y="55"/>
                </a:lnTo>
                <a:lnTo>
                  <a:pt x="389" y="59"/>
                </a:lnTo>
                <a:lnTo>
                  <a:pt x="387" y="59"/>
                </a:lnTo>
                <a:lnTo>
                  <a:pt x="386" y="61"/>
                </a:lnTo>
                <a:lnTo>
                  <a:pt x="386" y="62"/>
                </a:lnTo>
                <a:lnTo>
                  <a:pt x="386" y="64"/>
                </a:lnTo>
                <a:lnTo>
                  <a:pt x="387" y="65"/>
                </a:lnTo>
                <a:lnTo>
                  <a:pt x="389" y="65"/>
                </a:lnTo>
                <a:lnTo>
                  <a:pt x="389" y="69"/>
                </a:lnTo>
                <a:lnTo>
                  <a:pt x="387" y="69"/>
                </a:lnTo>
                <a:lnTo>
                  <a:pt x="386" y="71"/>
                </a:lnTo>
                <a:lnTo>
                  <a:pt x="386" y="72"/>
                </a:lnTo>
                <a:lnTo>
                  <a:pt x="386" y="74"/>
                </a:lnTo>
                <a:lnTo>
                  <a:pt x="387" y="75"/>
                </a:lnTo>
                <a:lnTo>
                  <a:pt x="389" y="75"/>
                </a:lnTo>
                <a:lnTo>
                  <a:pt x="389" y="79"/>
                </a:lnTo>
                <a:lnTo>
                  <a:pt x="387" y="79"/>
                </a:lnTo>
                <a:lnTo>
                  <a:pt x="386" y="81"/>
                </a:lnTo>
                <a:lnTo>
                  <a:pt x="386" y="82"/>
                </a:lnTo>
                <a:lnTo>
                  <a:pt x="386" y="84"/>
                </a:lnTo>
                <a:lnTo>
                  <a:pt x="387" y="85"/>
                </a:lnTo>
                <a:lnTo>
                  <a:pt x="389" y="85"/>
                </a:lnTo>
                <a:lnTo>
                  <a:pt x="389" y="807"/>
                </a:lnTo>
                <a:lnTo>
                  <a:pt x="387" y="807"/>
                </a:lnTo>
                <a:lnTo>
                  <a:pt x="386" y="809"/>
                </a:lnTo>
                <a:lnTo>
                  <a:pt x="386" y="810"/>
                </a:lnTo>
                <a:lnTo>
                  <a:pt x="386" y="812"/>
                </a:lnTo>
                <a:lnTo>
                  <a:pt x="387" y="813"/>
                </a:lnTo>
                <a:lnTo>
                  <a:pt x="389" y="813"/>
                </a:lnTo>
                <a:lnTo>
                  <a:pt x="389" y="817"/>
                </a:lnTo>
                <a:lnTo>
                  <a:pt x="387" y="817"/>
                </a:lnTo>
                <a:lnTo>
                  <a:pt x="386" y="819"/>
                </a:lnTo>
                <a:lnTo>
                  <a:pt x="386" y="820"/>
                </a:lnTo>
                <a:lnTo>
                  <a:pt x="386" y="822"/>
                </a:lnTo>
                <a:lnTo>
                  <a:pt x="387" y="823"/>
                </a:lnTo>
                <a:lnTo>
                  <a:pt x="389" y="823"/>
                </a:lnTo>
                <a:lnTo>
                  <a:pt x="389" y="827"/>
                </a:lnTo>
                <a:lnTo>
                  <a:pt x="387" y="827"/>
                </a:lnTo>
                <a:lnTo>
                  <a:pt x="386" y="829"/>
                </a:lnTo>
                <a:lnTo>
                  <a:pt x="386" y="830"/>
                </a:lnTo>
                <a:lnTo>
                  <a:pt x="386" y="832"/>
                </a:lnTo>
                <a:lnTo>
                  <a:pt x="387" y="833"/>
                </a:lnTo>
                <a:lnTo>
                  <a:pt x="389" y="833"/>
                </a:lnTo>
                <a:lnTo>
                  <a:pt x="389" y="837"/>
                </a:lnTo>
                <a:lnTo>
                  <a:pt x="387" y="837"/>
                </a:lnTo>
                <a:lnTo>
                  <a:pt x="386" y="839"/>
                </a:lnTo>
                <a:lnTo>
                  <a:pt x="386" y="840"/>
                </a:lnTo>
                <a:lnTo>
                  <a:pt x="386" y="842"/>
                </a:lnTo>
                <a:lnTo>
                  <a:pt x="387" y="843"/>
                </a:lnTo>
                <a:lnTo>
                  <a:pt x="389" y="843"/>
                </a:lnTo>
                <a:lnTo>
                  <a:pt x="389" y="847"/>
                </a:lnTo>
                <a:lnTo>
                  <a:pt x="387" y="847"/>
                </a:lnTo>
                <a:lnTo>
                  <a:pt x="386" y="849"/>
                </a:lnTo>
                <a:lnTo>
                  <a:pt x="386" y="850"/>
                </a:lnTo>
                <a:lnTo>
                  <a:pt x="386" y="852"/>
                </a:lnTo>
                <a:lnTo>
                  <a:pt x="387" y="853"/>
                </a:lnTo>
                <a:lnTo>
                  <a:pt x="389" y="853"/>
                </a:lnTo>
                <a:lnTo>
                  <a:pt x="389" y="888"/>
                </a:lnTo>
                <a:lnTo>
                  <a:pt x="389" y="890"/>
                </a:lnTo>
                <a:lnTo>
                  <a:pt x="387" y="892"/>
                </a:lnTo>
                <a:lnTo>
                  <a:pt x="385" y="892"/>
                </a:lnTo>
                <a:lnTo>
                  <a:pt x="369" y="892"/>
                </a:lnTo>
                <a:lnTo>
                  <a:pt x="367" y="892"/>
                </a:lnTo>
                <a:lnTo>
                  <a:pt x="365" y="890"/>
                </a:lnTo>
                <a:lnTo>
                  <a:pt x="365" y="888"/>
                </a:lnTo>
                <a:lnTo>
                  <a:pt x="365" y="850"/>
                </a:lnTo>
                <a:lnTo>
                  <a:pt x="365" y="848"/>
                </a:lnTo>
                <a:lnTo>
                  <a:pt x="363" y="846"/>
                </a:lnTo>
                <a:lnTo>
                  <a:pt x="361" y="846"/>
                </a:lnTo>
                <a:lnTo>
                  <a:pt x="247" y="846"/>
                </a:lnTo>
                <a:lnTo>
                  <a:pt x="245" y="846"/>
                </a:lnTo>
                <a:lnTo>
                  <a:pt x="243" y="848"/>
                </a:lnTo>
                <a:lnTo>
                  <a:pt x="243" y="850"/>
                </a:lnTo>
                <a:lnTo>
                  <a:pt x="243" y="888"/>
                </a:lnTo>
                <a:lnTo>
                  <a:pt x="243" y="890"/>
                </a:lnTo>
                <a:lnTo>
                  <a:pt x="241" y="892"/>
                </a:lnTo>
                <a:lnTo>
                  <a:pt x="239" y="892"/>
                </a:lnTo>
                <a:lnTo>
                  <a:pt x="223" y="892"/>
                </a:lnTo>
                <a:lnTo>
                  <a:pt x="221" y="892"/>
                </a:lnTo>
                <a:lnTo>
                  <a:pt x="219" y="890"/>
                </a:lnTo>
                <a:lnTo>
                  <a:pt x="219" y="888"/>
                </a:lnTo>
                <a:lnTo>
                  <a:pt x="219" y="850"/>
                </a:lnTo>
                <a:lnTo>
                  <a:pt x="219" y="848"/>
                </a:lnTo>
                <a:lnTo>
                  <a:pt x="217" y="846"/>
                </a:lnTo>
                <a:lnTo>
                  <a:pt x="215" y="846"/>
                </a:lnTo>
                <a:lnTo>
                  <a:pt x="143" y="846"/>
                </a:lnTo>
                <a:lnTo>
                  <a:pt x="138" y="846"/>
                </a:lnTo>
                <a:lnTo>
                  <a:pt x="133" y="849"/>
                </a:lnTo>
                <a:lnTo>
                  <a:pt x="131" y="854"/>
                </a:lnTo>
                <a:lnTo>
                  <a:pt x="129" y="856"/>
                </a:lnTo>
                <a:lnTo>
                  <a:pt x="127" y="861"/>
                </a:lnTo>
                <a:lnTo>
                  <a:pt x="122" y="863"/>
                </a:lnTo>
                <a:lnTo>
                  <a:pt x="116" y="862"/>
                </a:lnTo>
                <a:lnTo>
                  <a:pt x="9" y="842"/>
                </a:lnTo>
                <a:lnTo>
                  <a:pt x="4" y="841"/>
                </a:lnTo>
                <a:lnTo>
                  <a:pt x="1" y="837"/>
                </a:lnTo>
                <a:lnTo>
                  <a:pt x="1" y="832"/>
                </a:lnTo>
                <a:lnTo>
                  <a:pt x="1" y="827"/>
                </a:lnTo>
                <a:lnTo>
                  <a:pt x="5" y="822"/>
                </a:lnTo>
                <a:lnTo>
                  <a:pt x="11" y="822"/>
                </a:lnTo>
                <a:lnTo>
                  <a:pt x="361" y="822"/>
                </a:lnTo>
                <a:lnTo>
                  <a:pt x="363" y="822"/>
                </a:lnTo>
                <a:lnTo>
                  <a:pt x="365" y="820"/>
                </a:lnTo>
                <a:lnTo>
                  <a:pt x="365" y="818"/>
                </a:lnTo>
                <a:lnTo>
                  <a:pt x="365" y="746"/>
                </a:lnTo>
                <a:lnTo>
                  <a:pt x="365" y="744"/>
                </a:lnTo>
                <a:lnTo>
                  <a:pt x="363" y="742"/>
                </a:lnTo>
                <a:lnTo>
                  <a:pt x="361" y="742"/>
                </a:lnTo>
                <a:lnTo>
                  <a:pt x="249" y="742"/>
                </a:lnTo>
                <a:lnTo>
                  <a:pt x="247" y="742"/>
                </a:lnTo>
                <a:lnTo>
                  <a:pt x="245" y="740"/>
                </a:lnTo>
                <a:lnTo>
                  <a:pt x="245" y="738"/>
                </a:lnTo>
                <a:lnTo>
                  <a:pt x="245" y="722"/>
                </a:lnTo>
                <a:lnTo>
                  <a:pt x="245" y="720"/>
                </a:lnTo>
                <a:lnTo>
                  <a:pt x="247" y="718"/>
                </a:lnTo>
                <a:lnTo>
                  <a:pt x="249" y="718"/>
                </a:lnTo>
                <a:lnTo>
                  <a:pt x="361" y="718"/>
                </a:lnTo>
                <a:lnTo>
                  <a:pt x="363" y="718"/>
                </a:lnTo>
                <a:lnTo>
                  <a:pt x="365" y="716"/>
                </a:lnTo>
                <a:lnTo>
                  <a:pt x="365" y="714"/>
                </a:lnTo>
                <a:lnTo>
                  <a:pt x="365" y="74"/>
                </a:lnTo>
                <a:lnTo>
                  <a:pt x="365" y="72"/>
                </a:lnTo>
                <a:lnTo>
                  <a:pt x="363" y="70"/>
                </a:lnTo>
                <a:lnTo>
                  <a:pt x="361" y="70"/>
                </a:lnTo>
                <a:lnTo>
                  <a:pt x="11" y="70"/>
                </a:lnTo>
                <a:lnTo>
                  <a:pt x="6" y="70"/>
                </a:lnTo>
                <a:lnTo>
                  <a:pt x="2" y="67"/>
                </a:lnTo>
                <a:lnTo>
                  <a:pt x="1" y="62"/>
                </a:lnTo>
                <a:lnTo>
                  <a:pt x="0" y="57"/>
                </a:lnTo>
                <a:lnTo>
                  <a:pt x="4" y="51"/>
                </a:lnTo>
                <a:lnTo>
                  <a:pt x="9" y="50"/>
                </a:lnTo>
                <a:lnTo>
                  <a:pt x="116" y="30"/>
                </a:lnTo>
                <a:lnTo>
                  <a:pt x="122" y="29"/>
                </a:lnTo>
                <a:lnTo>
                  <a:pt x="127" y="31"/>
                </a:lnTo>
                <a:lnTo>
                  <a:pt x="129" y="36"/>
                </a:lnTo>
                <a:lnTo>
                  <a:pt x="131" y="39"/>
                </a:lnTo>
                <a:lnTo>
                  <a:pt x="133" y="43"/>
                </a:lnTo>
                <a:lnTo>
                  <a:pt x="138" y="46"/>
                </a:lnTo>
                <a:lnTo>
                  <a:pt x="143" y="46"/>
                </a:lnTo>
                <a:lnTo>
                  <a:pt x="215" y="46"/>
                </a:lnTo>
                <a:lnTo>
                  <a:pt x="217" y="46"/>
                </a:lnTo>
                <a:lnTo>
                  <a:pt x="219" y="44"/>
                </a:lnTo>
                <a:lnTo>
                  <a:pt x="219" y="42"/>
                </a:lnTo>
                <a:lnTo>
                  <a:pt x="219" y="4"/>
                </a:lnTo>
                <a:lnTo>
                  <a:pt x="219" y="2"/>
                </a:lnTo>
                <a:lnTo>
                  <a:pt x="221" y="0"/>
                </a:lnTo>
                <a:lnTo>
                  <a:pt x="223" y="0"/>
                </a:lnTo>
                <a:lnTo>
                  <a:pt x="239" y="0"/>
                </a:lnTo>
                <a:lnTo>
                  <a:pt x="241" y="0"/>
                </a:lnTo>
                <a:lnTo>
                  <a:pt x="243" y="2"/>
                </a:lnTo>
                <a:lnTo>
                  <a:pt x="243" y="4"/>
                </a:lnTo>
                <a:lnTo>
                  <a:pt x="243" y="42"/>
                </a:lnTo>
                <a:lnTo>
                  <a:pt x="243" y="44"/>
                </a:lnTo>
                <a:lnTo>
                  <a:pt x="245" y="46"/>
                </a:lnTo>
                <a:lnTo>
                  <a:pt x="247" y="46"/>
                </a:lnTo>
                <a:close/>
              </a:path>
            </a:pathLst>
          </a:cu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79" name="Freeform 131">
            <a:extLst>
              <a:ext uri="{FF2B5EF4-FFF2-40B4-BE49-F238E27FC236}">
                <a16:creationId xmlns:a16="http://schemas.microsoft.com/office/drawing/2014/main" id="{A06F87DC-278E-4136-BED3-0BA0CEB3081C}"/>
              </a:ext>
            </a:extLst>
          </xdr:cNvPr>
          <xdr:cNvSpPr>
            <a:spLocks/>
          </xdr:cNvSpPr>
        </xdr:nvSpPr>
        <xdr:spPr bwMode="auto">
          <a:xfrm>
            <a:off x="7788" y="-141"/>
            <a:ext cx="26" cy="0"/>
          </a:xfrm>
          <a:custGeom>
            <a:avLst/>
            <a:gdLst>
              <a:gd name="T0" fmla="+- 0 7814 7788"/>
              <a:gd name="T1" fmla="*/ T0 w 26"/>
              <a:gd name="T2" fmla="+- 0 7788 7788"/>
              <a:gd name="T3" fmla="*/ T2 w 26"/>
            </a:gdLst>
            <a:ahLst/>
            <a:cxnLst>
              <a:cxn ang="0">
                <a:pos x="T1" y="0"/>
              </a:cxn>
              <a:cxn ang="0">
                <a:pos x="T3" y="0"/>
              </a:cxn>
            </a:cxnLst>
            <a:rect l="0" t="0" r="r" b="b"/>
            <a:pathLst>
              <a:path w="26">
                <a:moveTo>
                  <a:pt x="2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80" name="Freeform 132">
            <a:extLst>
              <a:ext uri="{FF2B5EF4-FFF2-40B4-BE49-F238E27FC236}">
                <a16:creationId xmlns:a16="http://schemas.microsoft.com/office/drawing/2014/main" id="{FEBBEFC1-ABC5-45F6-8CDC-D1D5951609FE}"/>
              </a:ext>
            </a:extLst>
          </xdr:cNvPr>
          <xdr:cNvSpPr>
            <a:spLocks/>
          </xdr:cNvSpPr>
        </xdr:nvSpPr>
        <xdr:spPr bwMode="auto">
          <a:xfrm>
            <a:off x="7747" y="-141"/>
            <a:ext cx="6" cy="0"/>
          </a:xfrm>
          <a:custGeom>
            <a:avLst/>
            <a:gdLst>
              <a:gd name="T0" fmla="+- 0 7753 7747"/>
              <a:gd name="T1" fmla="*/ T0 w 6"/>
              <a:gd name="T2" fmla="+- 0 7747 7747"/>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81" name="Freeform 133">
            <a:extLst>
              <a:ext uri="{FF2B5EF4-FFF2-40B4-BE49-F238E27FC236}">
                <a16:creationId xmlns:a16="http://schemas.microsoft.com/office/drawing/2014/main" id="{DCB82920-0345-4292-9D5B-33C909048A6B}"/>
              </a:ext>
            </a:extLst>
          </xdr:cNvPr>
          <xdr:cNvSpPr>
            <a:spLocks/>
          </xdr:cNvSpPr>
        </xdr:nvSpPr>
        <xdr:spPr bwMode="auto">
          <a:xfrm>
            <a:off x="7737" y="-141"/>
            <a:ext cx="6" cy="0"/>
          </a:xfrm>
          <a:custGeom>
            <a:avLst/>
            <a:gdLst>
              <a:gd name="T0" fmla="+- 0 7743 7737"/>
              <a:gd name="T1" fmla="*/ T0 w 6"/>
              <a:gd name="T2" fmla="+- 0 7737 7737"/>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82" name="Freeform 134">
            <a:extLst>
              <a:ext uri="{FF2B5EF4-FFF2-40B4-BE49-F238E27FC236}">
                <a16:creationId xmlns:a16="http://schemas.microsoft.com/office/drawing/2014/main" id="{36513105-A123-479E-BF1C-62534D846546}"/>
              </a:ext>
            </a:extLst>
          </xdr:cNvPr>
          <xdr:cNvSpPr>
            <a:spLocks/>
          </xdr:cNvSpPr>
        </xdr:nvSpPr>
        <xdr:spPr bwMode="auto">
          <a:xfrm>
            <a:off x="7727" y="-141"/>
            <a:ext cx="6" cy="0"/>
          </a:xfrm>
          <a:custGeom>
            <a:avLst/>
            <a:gdLst>
              <a:gd name="T0" fmla="+- 0 7733 7727"/>
              <a:gd name="T1" fmla="*/ T0 w 6"/>
              <a:gd name="T2" fmla="+- 0 7727 7727"/>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83" name="Freeform 135">
            <a:extLst>
              <a:ext uri="{FF2B5EF4-FFF2-40B4-BE49-F238E27FC236}">
                <a16:creationId xmlns:a16="http://schemas.microsoft.com/office/drawing/2014/main" id="{EC89F63C-6B08-4041-8249-96DC903C0AD3}"/>
              </a:ext>
            </a:extLst>
          </xdr:cNvPr>
          <xdr:cNvSpPr>
            <a:spLocks/>
          </xdr:cNvSpPr>
        </xdr:nvSpPr>
        <xdr:spPr bwMode="auto">
          <a:xfrm>
            <a:off x="7717" y="-141"/>
            <a:ext cx="6" cy="0"/>
          </a:xfrm>
          <a:custGeom>
            <a:avLst/>
            <a:gdLst>
              <a:gd name="T0" fmla="+- 0 7723 7717"/>
              <a:gd name="T1" fmla="*/ T0 w 6"/>
              <a:gd name="T2" fmla="+- 0 7717 7717"/>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84" name="Freeform 136">
            <a:extLst>
              <a:ext uri="{FF2B5EF4-FFF2-40B4-BE49-F238E27FC236}">
                <a16:creationId xmlns:a16="http://schemas.microsoft.com/office/drawing/2014/main" id="{E4F7C223-5446-4EBE-A574-9B98A6311010}"/>
              </a:ext>
            </a:extLst>
          </xdr:cNvPr>
          <xdr:cNvSpPr>
            <a:spLocks/>
          </xdr:cNvSpPr>
        </xdr:nvSpPr>
        <xdr:spPr bwMode="auto">
          <a:xfrm>
            <a:off x="7707" y="-141"/>
            <a:ext cx="6" cy="0"/>
          </a:xfrm>
          <a:custGeom>
            <a:avLst/>
            <a:gdLst>
              <a:gd name="T0" fmla="+- 0 7713 7707"/>
              <a:gd name="T1" fmla="*/ T0 w 6"/>
              <a:gd name="T2" fmla="+- 0 7707 7707"/>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85" name="Freeform 137">
            <a:extLst>
              <a:ext uri="{FF2B5EF4-FFF2-40B4-BE49-F238E27FC236}">
                <a16:creationId xmlns:a16="http://schemas.microsoft.com/office/drawing/2014/main" id="{21407B0C-75A5-475B-9E78-C74FF114CEBB}"/>
              </a:ext>
            </a:extLst>
          </xdr:cNvPr>
          <xdr:cNvSpPr>
            <a:spLocks/>
          </xdr:cNvSpPr>
        </xdr:nvSpPr>
        <xdr:spPr bwMode="auto">
          <a:xfrm>
            <a:off x="6979" y="-141"/>
            <a:ext cx="6" cy="0"/>
          </a:xfrm>
          <a:custGeom>
            <a:avLst/>
            <a:gdLst>
              <a:gd name="T0" fmla="+- 0 6985 6979"/>
              <a:gd name="T1" fmla="*/ T0 w 6"/>
              <a:gd name="T2" fmla="+- 0 6979 6979"/>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86" name="Freeform 138">
            <a:extLst>
              <a:ext uri="{FF2B5EF4-FFF2-40B4-BE49-F238E27FC236}">
                <a16:creationId xmlns:a16="http://schemas.microsoft.com/office/drawing/2014/main" id="{3BF6C2CC-2D33-4A8F-9E56-22B040C687A0}"/>
              </a:ext>
            </a:extLst>
          </xdr:cNvPr>
          <xdr:cNvSpPr>
            <a:spLocks/>
          </xdr:cNvSpPr>
        </xdr:nvSpPr>
        <xdr:spPr bwMode="auto">
          <a:xfrm>
            <a:off x="6969" y="-141"/>
            <a:ext cx="6" cy="0"/>
          </a:xfrm>
          <a:custGeom>
            <a:avLst/>
            <a:gdLst>
              <a:gd name="T0" fmla="+- 0 6975 6969"/>
              <a:gd name="T1" fmla="*/ T0 w 6"/>
              <a:gd name="T2" fmla="+- 0 6969 6969"/>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87" name="Freeform 139">
            <a:extLst>
              <a:ext uri="{FF2B5EF4-FFF2-40B4-BE49-F238E27FC236}">
                <a16:creationId xmlns:a16="http://schemas.microsoft.com/office/drawing/2014/main" id="{C33784F6-EB22-48F0-8541-3DC37E05605B}"/>
              </a:ext>
            </a:extLst>
          </xdr:cNvPr>
          <xdr:cNvSpPr>
            <a:spLocks/>
          </xdr:cNvSpPr>
        </xdr:nvSpPr>
        <xdr:spPr bwMode="auto">
          <a:xfrm>
            <a:off x="6959" y="-141"/>
            <a:ext cx="6" cy="0"/>
          </a:xfrm>
          <a:custGeom>
            <a:avLst/>
            <a:gdLst>
              <a:gd name="T0" fmla="+- 0 6965 6959"/>
              <a:gd name="T1" fmla="*/ T0 w 6"/>
              <a:gd name="T2" fmla="+- 0 6959 6959"/>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88" name="Freeform 140">
            <a:extLst>
              <a:ext uri="{FF2B5EF4-FFF2-40B4-BE49-F238E27FC236}">
                <a16:creationId xmlns:a16="http://schemas.microsoft.com/office/drawing/2014/main" id="{8F4BA31F-B684-4636-9AE5-DC8229C206F5}"/>
              </a:ext>
            </a:extLst>
          </xdr:cNvPr>
          <xdr:cNvSpPr>
            <a:spLocks/>
          </xdr:cNvSpPr>
        </xdr:nvSpPr>
        <xdr:spPr bwMode="auto">
          <a:xfrm>
            <a:off x="6949" y="-141"/>
            <a:ext cx="6" cy="0"/>
          </a:xfrm>
          <a:custGeom>
            <a:avLst/>
            <a:gdLst>
              <a:gd name="T0" fmla="+- 0 6955 6949"/>
              <a:gd name="T1" fmla="*/ T0 w 6"/>
              <a:gd name="T2" fmla="+- 0 6949 6949"/>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89" name="Freeform 141">
            <a:extLst>
              <a:ext uri="{FF2B5EF4-FFF2-40B4-BE49-F238E27FC236}">
                <a16:creationId xmlns:a16="http://schemas.microsoft.com/office/drawing/2014/main" id="{CAD7C36A-34C8-4735-8351-18C5B23F6CEF}"/>
              </a:ext>
            </a:extLst>
          </xdr:cNvPr>
          <xdr:cNvSpPr>
            <a:spLocks/>
          </xdr:cNvSpPr>
        </xdr:nvSpPr>
        <xdr:spPr bwMode="auto">
          <a:xfrm>
            <a:off x="6939" y="-141"/>
            <a:ext cx="6" cy="0"/>
          </a:xfrm>
          <a:custGeom>
            <a:avLst/>
            <a:gdLst>
              <a:gd name="T0" fmla="+- 0 6945 6939"/>
              <a:gd name="T1" fmla="*/ T0 w 6"/>
              <a:gd name="T2" fmla="+- 0 6939 6939"/>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90" name="Freeform 142">
            <a:extLst>
              <a:ext uri="{FF2B5EF4-FFF2-40B4-BE49-F238E27FC236}">
                <a16:creationId xmlns:a16="http://schemas.microsoft.com/office/drawing/2014/main" id="{156FEECB-22E8-4873-BA82-113B17208BB6}"/>
              </a:ext>
            </a:extLst>
          </xdr:cNvPr>
          <xdr:cNvSpPr>
            <a:spLocks/>
          </xdr:cNvSpPr>
        </xdr:nvSpPr>
        <xdr:spPr bwMode="auto">
          <a:xfrm>
            <a:off x="6878" y="-141"/>
            <a:ext cx="26" cy="0"/>
          </a:xfrm>
          <a:custGeom>
            <a:avLst/>
            <a:gdLst>
              <a:gd name="T0" fmla="+- 0 6904 6878"/>
              <a:gd name="T1" fmla="*/ T0 w 26"/>
              <a:gd name="T2" fmla="+- 0 6878 6878"/>
              <a:gd name="T3" fmla="*/ T2 w 26"/>
            </a:gdLst>
            <a:ahLst/>
            <a:cxnLst>
              <a:cxn ang="0">
                <a:pos x="T1" y="0"/>
              </a:cxn>
              <a:cxn ang="0">
                <a:pos x="T3" y="0"/>
              </a:cxn>
            </a:cxnLst>
            <a:rect l="0" t="0" r="r" b="b"/>
            <a:pathLst>
              <a:path w="26">
                <a:moveTo>
                  <a:pt x="2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91" name="Freeform 143">
            <a:extLst>
              <a:ext uri="{FF2B5EF4-FFF2-40B4-BE49-F238E27FC236}">
                <a16:creationId xmlns:a16="http://schemas.microsoft.com/office/drawing/2014/main" id="{3FFEE45B-6DF3-4456-880F-783A63A696DB}"/>
              </a:ext>
            </a:extLst>
          </xdr:cNvPr>
          <xdr:cNvSpPr>
            <a:spLocks/>
          </xdr:cNvSpPr>
        </xdr:nvSpPr>
        <xdr:spPr bwMode="auto">
          <a:xfrm>
            <a:off x="7346" y="-141"/>
            <a:ext cx="0" cy="0"/>
          </a:xfrm>
          <a:custGeom>
            <a:avLst/>
            <a:gdLst/>
            <a:ahLst/>
            <a:cxnLst>
              <a:cxn ang="0">
                <a:pos x="0" y="0"/>
              </a:cxn>
              <a:cxn ang="0">
                <a:pos x="0" y="0"/>
              </a:cxn>
            </a:cxnLst>
            <a:rect l="0" t="0" r="r" b="b"/>
            <a:pathLst>
              <a:path>
                <a:moveTo>
                  <a:pt x="0" y="0"/>
                </a:moveTo>
                <a:lnTo>
                  <a:pt x="0" y="0"/>
                </a:lnTo>
              </a:path>
            </a:pathLst>
          </a:cu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92" name="Freeform 144">
            <a:extLst>
              <a:ext uri="{FF2B5EF4-FFF2-40B4-BE49-F238E27FC236}">
                <a16:creationId xmlns:a16="http://schemas.microsoft.com/office/drawing/2014/main" id="{ADF8228D-E3B2-41A1-A641-A02F2A490044}"/>
              </a:ext>
            </a:extLst>
          </xdr:cNvPr>
          <xdr:cNvSpPr>
            <a:spLocks/>
          </xdr:cNvSpPr>
        </xdr:nvSpPr>
        <xdr:spPr bwMode="auto">
          <a:xfrm>
            <a:off x="6900" y="-529"/>
            <a:ext cx="892" cy="389"/>
          </a:xfrm>
          <a:custGeom>
            <a:avLst/>
            <a:gdLst>
              <a:gd name="T0" fmla="+- 0 6936 6900"/>
              <a:gd name="T1" fmla="*/ T0 w 892"/>
              <a:gd name="T2" fmla="+- 0 -400 -529"/>
              <a:gd name="T3" fmla="*/ -400 h 389"/>
              <a:gd name="T4" fmla="+- 0 6943 6900"/>
              <a:gd name="T5" fmla="*/ T4 w 892"/>
              <a:gd name="T6" fmla="+- 0 -397 -529"/>
              <a:gd name="T7" fmla="*/ -397 h 389"/>
              <a:gd name="T8" fmla="+- 0 6946 6900"/>
              <a:gd name="T9" fmla="*/ T8 w 892"/>
              <a:gd name="T10" fmla="+- 0 -387 -529"/>
              <a:gd name="T11" fmla="*/ -387 h 389"/>
              <a:gd name="T12" fmla="+- 0 6942 6900"/>
              <a:gd name="T13" fmla="*/ T12 w 892"/>
              <a:gd name="T14" fmla="+- 0 -311 -529"/>
              <a:gd name="T15" fmla="*/ -311 h 389"/>
              <a:gd name="T16" fmla="+- 0 6900 6900"/>
              <a:gd name="T17" fmla="*/ T16 w 892"/>
              <a:gd name="T18" fmla="+- 0 -307 -529"/>
              <a:gd name="T19" fmla="*/ -307 h 389"/>
              <a:gd name="T20" fmla="+- 0 6904 6900"/>
              <a:gd name="T21" fmla="*/ T20 w 892"/>
              <a:gd name="T22" fmla="+- 0 -287 -529"/>
              <a:gd name="T23" fmla="*/ -287 h 389"/>
              <a:gd name="T24" fmla="+- 0 6946 6900"/>
              <a:gd name="T25" fmla="*/ T24 w 892"/>
              <a:gd name="T26" fmla="+- 0 -283 -529"/>
              <a:gd name="T27" fmla="*/ -283 h 389"/>
              <a:gd name="T28" fmla="+- 0 6942 6900"/>
              <a:gd name="T29" fmla="*/ T28 w 892"/>
              <a:gd name="T30" fmla="+- 0 -165 -529"/>
              <a:gd name="T31" fmla="*/ -165 h 389"/>
              <a:gd name="T32" fmla="+- 0 6900 6900"/>
              <a:gd name="T33" fmla="*/ T32 w 892"/>
              <a:gd name="T34" fmla="+- 0 -161 -529"/>
              <a:gd name="T35" fmla="*/ -161 h 389"/>
              <a:gd name="T36" fmla="+- 0 6904 6900"/>
              <a:gd name="T37" fmla="*/ T36 w 892"/>
              <a:gd name="T38" fmla="+- 0 -141 -529"/>
              <a:gd name="T39" fmla="*/ -141 h 389"/>
              <a:gd name="T40" fmla="+- 0 6940 6900"/>
              <a:gd name="T41" fmla="*/ T40 w 892"/>
              <a:gd name="T42" fmla="+- 0 -143 -529"/>
              <a:gd name="T43" fmla="*/ -143 h 389"/>
              <a:gd name="T44" fmla="+- 0 6949 6900"/>
              <a:gd name="T45" fmla="*/ T44 w 892"/>
              <a:gd name="T46" fmla="+- 0 -141 -529"/>
              <a:gd name="T47" fmla="*/ -141 h 389"/>
              <a:gd name="T48" fmla="+- 0 6955 6900"/>
              <a:gd name="T49" fmla="*/ T48 w 892"/>
              <a:gd name="T50" fmla="+- 0 -141 -529"/>
              <a:gd name="T51" fmla="*/ -141 h 389"/>
              <a:gd name="T52" fmla="+- 0 6960 6900"/>
              <a:gd name="T53" fmla="*/ T52 w 892"/>
              <a:gd name="T54" fmla="+- 0 -143 -529"/>
              <a:gd name="T55" fmla="*/ -143 h 389"/>
              <a:gd name="T56" fmla="+- 0 6969 6900"/>
              <a:gd name="T57" fmla="*/ T56 w 892"/>
              <a:gd name="T58" fmla="+- 0 -141 -529"/>
              <a:gd name="T59" fmla="*/ -141 h 389"/>
              <a:gd name="T60" fmla="+- 0 6975 6900"/>
              <a:gd name="T61" fmla="*/ T60 w 892"/>
              <a:gd name="T62" fmla="+- 0 -141 -529"/>
              <a:gd name="T63" fmla="*/ -141 h 389"/>
              <a:gd name="T64" fmla="+- 0 6980 6900"/>
              <a:gd name="T65" fmla="*/ T64 w 892"/>
              <a:gd name="T66" fmla="+- 0 -143 -529"/>
              <a:gd name="T67" fmla="*/ -143 h 389"/>
              <a:gd name="T68" fmla="+- 0 7707 6900"/>
              <a:gd name="T69" fmla="*/ T68 w 892"/>
              <a:gd name="T70" fmla="+- 0 -141 -529"/>
              <a:gd name="T71" fmla="*/ -141 h 389"/>
              <a:gd name="T72" fmla="+- 0 7713 6900"/>
              <a:gd name="T73" fmla="*/ T72 w 892"/>
              <a:gd name="T74" fmla="+- 0 -141 -529"/>
              <a:gd name="T75" fmla="*/ -141 h 389"/>
              <a:gd name="T76" fmla="+- 0 7718 6900"/>
              <a:gd name="T77" fmla="*/ T76 w 892"/>
              <a:gd name="T78" fmla="+- 0 -143 -529"/>
              <a:gd name="T79" fmla="*/ -143 h 389"/>
              <a:gd name="T80" fmla="+- 0 7727 6900"/>
              <a:gd name="T81" fmla="*/ T80 w 892"/>
              <a:gd name="T82" fmla="+- 0 -141 -529"/>
              <a:gd name="T83" fmla="*/ -141 h 389"/>
              <a:gd name="T84" fmla="+- 0 7733 6900"/>
              <a:gd name="T85" fmla="*/ T84 w 892"/>
              <a:gd name="T86" fmla="+- 0 -141 -529"/>
              <a:gd name="T87" fmla="*/ -141 h 389"/>
              <a:gd name="T88" fmla="+- 0 7738 6900"/>
              <a:gd name="T89" fmla="*/ T88 w 892"/>
              <a:gd name="T90" fmla="+- 0 -143 -529"/>
              <a:gd name="T91" fmla="*/ -143 h 389"/>
              <a:gd name="T92" fmla="+- 0 7747 6900"/>
              <a:gd name="T93" fmla="*/ T92 w 892"/>
              <a:gd name="T94" fmla="+- 0 -141 -529"/>
              <a:gd name="T95" fmla="*/ -141 h 389"/>
              <a:gd name="T96" fmla="+- 0 7753 6900"/>
              <a:gd name="T97" fmla="*/ T96 w 892"/>
              <a:gd name="T98" fmla="+- 0 -141 -529"/>
              <a:gd name="T99" fmla="*/ -141 h 389"/>
              <a:gd name="T100" fmla="+- 0 7792 6900"/>
              <a:gd name="T101" fmla="*/ T100 w 892"/>
              <a:gd name="T102" fmla="+- 0 -145 -529"/>
              <a:gd name="T103" fmla="*/ -145 h 389"/>
              <a:gd name="T104" fmla="+- 0 7788 6900"/>
              <a:gd name="T105" fmla="*/ T104 w 892"/>
              <a:gd name="T106" fmla="+- 0 -165 -529"/>
              <a:gd name="T107" fmla="*/ -165 h 389"/>
              <a:gd name="T108" fmla="+- 0 7746 6900"/>
              <a:gd name="T109" fmla="*/ T108 w 892"/>
              <a:gd name="T110" fmla="+- 0 -169 -529"/>
              <a:gd name="T111" fmla="*/ -169 h 389"/>
              <a:gd name="T112" fmla="+- 0 7750 6900"/>
              <a:gd name="T113" fmla="*/ T112 w 892"/>
              <a:gd name="T114" fmla="+- 0 -287 -529"/>
              <a:gd name="T115" fmla="*/ -287 h 389"/>
              <a:gd name="T116" fmla="+- 0 7792 6900"/>
              <a:gd name="T117" fmla="*/ T116 w 892"/>
              <a:gd name="T118" fmla="+- 0 -291 -529"/>
              <a:gd name="T119" fmla="*/ -291 h 389"/>
              <a:gd name="T120" fmla="+- 0 7788 6900"/>
              <a:gd name="T121" fmla="*/ T120 w 892"/>
              <a:gd name="T122" fmla="+- 0 -311 -529"/>
              <a:gd name="T123" fmla="*/ -311 h 389"/>
              <a:gd name="T124" fmla="+- 0 7746 6900"/>
              <a:gd name="T125" fmla="*/ T124 w 892"/>
              <a:gd name="T126" fmla="+- 0 -315 -529"/>
              <a:gd name="T127" fmla="*/ -315 h 389"/>
              <a:gd name="T128" fmla="+- 0 7746 6900"/>
              <a:gd name="T129" fmla="*/ T128 w 892"/>
              <a:gd name="T130" fmla="+- 0 -388 -529"/>
              <a:gd name="T131" fmla="*/ -388 h 389"/>
              <a:gd name="T132" fmla="+- 0 7749 6900"/>
              <a:gd name="T133" fmla="*/ T132 w 892"/>
              <a:gd name="T134" fmla="+- 0 -397 -529"/>
              <a:gd name="T135" fmla="*/ -397 h 389"/>
              <a:gd name="T136" fmla="+- 0 7756 6900"/>
              <a:gd name="T137" fmla="*/ T136 w 892"/>
              <a:gd name="T138" fmla="+- 0 -400 -529"/>
              <a:gd name="T139" fmla="*/ -400 h 389"/>
              <a:gd name="T140" fmla="+- 0 7763 6900"/>
              <a:gd name="T141" fmla="*/ T140 w 892"/>
              <a:gd name="T142" fmla="+- 0 -408 -529"/>
              <a:gd name="T143" fmla="*/ -408 h 389"/>
              <a:gd name="T144" fmla="+- 0 7742 6900"/>
              <a:gd name="T145" fmla="*/ T144 w 892"/>
              <a:gd name="T146" fmla="+- 0 -520 -529"/>
              <a:gd name="T147" fmla="*/ -520 h 389"/>
              <a:gd name="T148" fmla="+- 0 7735 6900"/>
              <a:gd name="T149" fmla="*/ T148 w 892"/>
              <a:gd name="T150" fmla="+- 0 -529 -529"/>
              <a:gd name="T151" fmla="*/ -529 h 389"/>
              <a:gd name="T152" fmla="+- 0 7725 6900"/>
              <a:gd name="T153" fmla="*/ T152 w 892"/>
              <a:gd name="T154" fmla="+- 0 -528 -529"/>
              <a:gd name="T155" fmla="*/ -528 h 389"/>
              <a:gd name="T156" fmla="+- 0 7722 6900"/>
              <a:gd name="T157" fmla="*/ T156 w 892"/>
              <a:gd name="T158" fmla="+- 0 -166 -529"/>
              <a:gd name="T159" fmla="*/ -166 h 389"/>
              <a:gd name="T160" fmla="+- 0 7644 6900"/>
              <a:gd name="T161" fmla="*/ T160 w 892"/>
              <a:gd name="T162" fmla="+- 0 -165 -529"/>
              <a:gd name="T163" fmla="*/ -165 h 389"/>
              <a:gd name="T164" fmla="+- 0 7642 6900"/>
              <a:gd name="T165" fmla="*/ T164 w 892"/>
              <a:gd name="T166" fmla="+- 0 -283 -529"/>
              <a:gd name="T167" fmla="*/ -283 h 389"/>
              <a:gd name="T168" fmla="+- 0 7620 6900"/>
              <a:gd name="T169" fmla="*/ T168 w 892"/>
              <a:gd name="T170" fmla="+- 0 -285 -529"/>
              <a:gd name="T171" fmla="*/ -285 h 389"/>
              <a:gd name="T172" fmla="+- 0 7618 6900"/>
              <a:gd name="T173" fmla="*/ T172 w 892"/>
              <a:gd name="T174" fmla="+- 0 -166 -529"/>
              <a:gd name="T175" fmla="*/ -166 h 389"/>
              <a:gd name="T176" fmla="+- 0 6972 6900"/>
              <a:gd name="T177" fmla="*/ T176 w 892"/>
              <a:gd name="T178" fmla="+- 0 -165 -529"/>
              <a:gd name="T179" fmla="*/ -165 h 389"/>
              <a:gd name="T180" fmla="+- 0 6970 6900"/>
              <a:gd name="T181" fmla="*/ T180 w 892"/>
              <a:gd name="T182" fmla="+- 0 -524 -529"/>
              <a:gd name="T183" fmla="*/ -524 h 389"/>
              <a:gd name="T184" fmla="+- 0 6955 6900"/>
              <a:gd name="T185" fmla="*/ T184 w 892"/>
              <a:gd name="T186" fmla="+- 0 -529 -529"/>
              <a:gd name="T187" fmla="*/ -529 h 389"/>
              <a:gd name="T188" fmla="+- 0 6950 6900"/>
              <a:gd name="T189" fmla="*/ T188 w 892"/>
              <a:gd name="T190" fmla="+- 0 -520 -529"/>
              <a:gd name="T191" fmla="*/ -520 h 389"/>
              <a:gd name="T192" fmla="+- 0 6929 6900"/>
              <a:gd name="T193" fmla="*/ T192 w 892"/>
              <a:gd name="T194" fmla="+- 0 -408 -529"/>
              <a:gd name="T195" fmla="*/ -408 h 38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Lst>
            <a:rect l="0" t="0" r="r" b="b"/>
            <a:pathLst>
              <a:path w="892" h="389">
                <a:moveTo>
                  <a:pt x="31" y="126"/>
                </a:moveTo>
                <a:lnTo>
                  <a:pt x="36" y="129"/>
                </a:lnTo>
                <a:lnTo>
                  <a:pt x="38" y="130"/>
                </a:lnTo>
                <a:lnTo>
                  <a:pt x="43" y="132"/>
                </a:lnTo>
                <a:lnTo>
                  <a:pt x="45" y="137"/>
                </a:lnTo>
                <a:lnTo>
                  <a:pt x="46" y="142"/>
                </a:lnTo>
                <a:lnTo>
                  <a:pt x="46" y="214"/>
                </a:lnTo>
                <a:lnTo>
                  <a:pt x="42" y="218"/>
                </a:lnTo>
                <a:lnTo>
                  <a:pt x="4" y="218"/>
                </a:lnTo>
                <a:lnTo>
                  <a:pt x="0" y="222"/>
                </a:lnTo>
                <a:lnTo>
                  <a:pt x="0" y="238"/>
                </a:lnTo>
                <a:lnTo>
                  <a:pt x="4" y="242"/>
                </a:lnTo>
                <a:lnTo>
                  <a:pt x="42" y="242"/>
                </a:lnTo>
                <a:lnTo>
                  <a:pt x="46" y="246"/>
                </a:lnTo>
                <a:lnTo>
                  <a:pt x="46" y="360"/>
                </a:lnTo>
                <a:lnTo>
                  <a:pt x="42" y="364"/>
                </a:lnTo>
                <a:lnTo>
                  <a:pt x="2" y="364"/>
                </a:lnTo>
                <a:lnTo>
                  <a:pt x="0" y="368"/>
                </a:lnTo>
                <a:lnTo>
                  <a:pt x="0" y="384"/>
                </a:lnTo>
                <a:lnTo>
                  <a:pt x="4" y="388"/>
                </a:lnTo>
                <a:lnTo>
                  <a:pt x="39" y="388"/>
                </a:lnTo>
                <a:lnTo>
                  <a:pt x="40" y="386"/>
                </a:lnTo>
                <a:lnTo>
                  <a:pt x="45" y="388"/>
                </a:lnTo>
                <a:lnTo>
                  <a:pt x="49" y="388"/>
                </a:lnTo>
                <a:lnTo>
                  <a:pt x="50" y="386"/>
                </a:lnTo>
                <a:lnTo>
                  <a:pt x="55" y="388"/>
                </a:lnTo>
                <a:lnTo>
                  <a:pt x="59" y="388"/>
                </a:lnTo>
                <a:lnTo>
                  <a:pt x="60" y="386"/>
                </a:lnTo>
                <a:lnTo>
                  <a:pt x="65" y="388"/>
                </a:lnTo>
                <a:lnTo>
                  <a:pt x="69" y="388"/>
                </a:lnTo>
                <a:lnTo>
                  <a:pt x="70" y="386"/>
                </a:lnTo>
                <a:lnTo>
                  <a:pt x="75" y="388"/>
                </a:lnTo>
                <a:lnTo>
                  <a:pt x="79" y="388"/>
                </a:lnTo>
                <a:lnTo>
                  <a:pt x="80" y="386"/>
                </a:lnTo>
                <a:lnTo>
                  <a:pt x="85" y="388"/>
                </a:lnTo>
                <a:lnTo>
                  <a:pt x="807" y="388"/>
                </a:lnTo>
                <a:lnTo>
                  <a:pt x="808" y="386"/>
                </a:lnTo>
                <a:lnTo>
                  <a:pt x="813" y="388"/>
                </a:lnTo>
                <a:lnTo>
                  <a:pt x="817" y="388"/>
                </a:lnTo>
                <a:lnTo>
                  <a:pt x="818" y="386"/>
                </a:lnTo>
                <a:lnTo>
                  <a:pt x="823" y="388"/>
                </a:lnTo>
                <a:lnTo>
                  <a:pt x="827" y="388"/>
                </a:lnTo>
                <a:lnTo>
                  <a:pt x="828" y="386"/>
                </a:lnTo>
                <a:lnTo>
                  <a:pt x="833" y="388"/>
                </a:lnTo>
                <a:lnTo>
                  <a:pt x="837" y="388"/>
                </a:lnTo>
                <a:lnTo>
                  <a:pt x="838" y="386"/>
                </a:lnTo>
                <a:lnTo>
                  <a:pt x="843" y="388"/>
                </a:lnTo>
                <a:lnTo>
                  <a:pt x="847" y="388"/>
                </a:lnTo>
                <a:lnTo>
                  <a:pt x="848" y="386"/>
                </a:lnTo>
                <a:lnTo>
                  <a:pt x="853" y="388"/>
                </a:lnTo>
                <a:lnTo>
                  <a:pt x="890" y="388"/>
                </a:lnTo>
                <a:lnTo>
                  <a:pt x="892" y="384"/>
                </a:lnTo>
                <a:lnTo>
                  <a:pt x="892" y="368"/>
                </a:lnTo>
                <a:lnTo>
                  <a:pt x="888" y="364"/>
                </a:lnTo>
                <a:lnTo>
                  <a:pt x="848" y="364"/>
                </a:lnTo>
                <a:lnTo>
                  <a:pt x="846" y="360"/>
                </a:lnTo>
                <a:lnTo>
                  <a:pt x="846" y="246"/>
                </a:lnTo>
                <a:lnTo>
                  <a:pt x="850" y="242"/>
                </a:lnTo>
                <a:lnTo>
                  <a:pt x="888" y="242"/>
                </a:lnTo>
                <a:lnTo>
                  <a:pt x="892" y="238"/>
                </a:lnTo>
                <a:lnTo>
                  <a:pt x="892" y="222"/>
                </a:lnTo>
                <a:lnTo>
                  <a:pt x="888" y="218"/>
                </a:lnTo>
                <a:lnTo>
                  <a:pt x="848" y="218"/>
                </a:lnTo>
                <a:lnTo>
                  <a:pt x="846" y="214"/>
                </a:lnTo>
                <a:lnTo>
                  <a:pt x="846" y="142"/>
                </a:lnTo>
                <a:lnTo>
                  <a:pt x="846" y="141"/>
                </a:lnTo>
                <a:lnTo>
                  <a:pt x="846" y="137"/>
                </a:lnTo>
                <a:lnTo>
                  <a:pt x="849" y="132"/>
                </a:lnTo>
                <a:lnTo>
                  <a:pt x="853" y="130"/>
                </a:lnTo>
                <a:lnTo>
                  <a:pt x="856" y="129"/>
                </a:lnTo>
                <a:lnTo>
                  <a:pt x="861" y="126"/>
                </a:lnTo>
                <a:lnTo>
                  <a:pt x="863" y="121"/>
                </a:lnTo>
                <a:lnTo>
                  <a:pt x="862" y="116"/>
                </a:lnTo>
                <a:lnTo>
                  <a:pt x="842" y="9"/>
                </a:lnTo>
                <a:lnTo>
                  <a:pt x="841" y="3"/>
                </a:lnTo>
                <a:lnTo>
                  <a:pt x="835" y="0"/>
                </a:lnTo>
                <a:lnTo>
                  <a:pt x="830" y="1"/>
                </a:lnTo>
                <a:lnTo>
                  <a:pt x="825" y="1"/>
                </a:lnTo>
                <a:lnTo>
                  <a:pt x="822" y="6"/>
                </a:lnTo>
                <a:lnTo>
                  <a:pt x="822" y="363"/>
                </a:lnTo>
                <a:lnTo>
                  <a:pt x="818" y="364"/>
                </a:lnTo>
                <a:lnTo>
                  <a:pt x="744" y="364"/>
                </a:lnTo>
                <a:lnTo>
                  <a:pt x="742" y="360"/>
                </a:lnTo>
                <a:lnTo>
                  <a:pt x="742" y="246"/>
                </a:lnTo>
                <a:lnTo>
                  <a:pt x="738" y="244"/>
                </a:lnTo>
                <a:lnTo>
                  <a:pt x="720" y="244"/>
                </a:lnTo>
                <a:lnTo>
                  <a:pt x="718" y="248"/>
                </a:lnTo>
                <a:lnTo>
                  <a:pt x="718" y="363"/>
                </a:lnTo>
                <a:lnTo>
                  <a:pt x="714" y="364"/>
                </a:lnTo>
                <a:lnTo>
                  <a:pt x="72" y="364"/>
                </a:lnTo>
                <a:lnTo>
                  <a:pt x="70" y="360"/>
                </a:lnTo>
                <a:lnTo>
                  <a:pt x="70" y="5"/>
                </a:lnTo>
                <a:lnTo>
                  <a:pt x="65" y="0"/>
                </a:lnTo>
                <a:lnTo>
                  <a:pt x="55" y="0"/>
                </a:lnTo>
                <a:lnTo>
                  <a:pt x="51" y="4"/>
                </a:lnTo>
                <a:lnTo>
                  <a:pt x="50" y="9"/>
                </a:lnTo>
                <a:lnTo>
                  <a:pt x="30" y="116"/>
                </a:lnTo>
                <a:lnTo>
                  <a:pt x="29" y="121"/>
                </a:lnTo>
                <a:lnTo>
                  <a:pt x="31" y="126"/>
                </a:lnTo>
                <a:close/>
              </a:path>
            </a:pathLst>
          </a:custGeom>
          <a:solidFill>
            <a:srgbClr val="A7A9A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93" name="Freeform 145">
            <a:extLst>
              <a:ext uri="{FF2B5EF4-FFF2-40B4-BE49-F238E27FC236}">
                <a16:creationId xmlns:a16="http://schemas.microsoft.com/office/drawing/2014/main" id="{B4F352F9-E1CE-45D4-815E-7113068CECA1}"/>
              </a:ext>
            </a:extLst>
          </xdr:cNvPr>
          <xdr:cNvSpPr>
            <a:spLocks/>
          </xdr:cNvSpPr>
        </xdr:nvSpPr>
        <xdr:spPr bwMode="auto">
          <a:xfrm>
            <a:off x="6900" y="-529"/>
            <a:ext cx="892" cy="389"/>
          </a:xfrm>
          <a:custGeom>
            <a:avLst/>
            <a:gdLst>
              <a:gd name="T0" fmla="+- 0 7741 6900"/>
              <a:gd name="T1" fmla="*/ T0 w 892"/>
              <a:gd name="T2" fmla="+- 0 -526 -529"/>
              <a:gd name="T3" fmla="*/ -526 h 389"/>
              <a:gd name="T4" fmla="+- 0 7763 6900"/>
              <a:gd name="T5" fmla="*/ T4 w 892"/>
              <a:gd name="T6" fmla="+- 0 -408 -529"/>
              <a:gd name="T7" fmla="*/ -408 h 389"/>
              <a:gd name="T8" fmla="+- 0 7753 6900"/>
              <a:gd name="T9" fmla="*/ T8 w 892"/>
              <a:gd name="T10" fmla="+- 0 -399 -529"/>
              <a:gd name="T11" fmla="*/ -399 h 389"/>
              <a:gd name="T12" fmla="+- 0 7746 6900"/>
              <a:gd name="T13" fmla="*/ T12 w 892"/>
              <a:gd name="T14" fmla="+- 0 -388 -529"/>
              <a:gd name="T15" fmla="*/ -388 h 389"/>
              <a:gd name="T16" fmla="+- 0 7746 6900"/>
              <a:gd name="T17" fmla="*/ T16 w 892"/>
              <a:gd name="T18" fmla="+- 0 -387 -529"/>
              <a:gd name="T19" fmla="*/ -387 h 389"/>
              <a:gd name="T20" fmla="+- 0 7748 6900"/>
              <a:gd name="T21" fmla="*/ T20 w 892"/>
              <a:gd name="T22" fmla="+- 0 -311 -529"/>
              <a:gd name="T23" fmla="*/ -311 h 389"/>
              <a:gd name="T24" fmla="+- 0 7790 6900"/>
              <a:gd name="T25" fmla="*/ T24 w 892"/>
              <a:gd name="T26" fmla="+- 0 -311 -529"/>
              <a:gd name="T27" fmla="*/ -311 h 389"/>
              <a:gd name="T28" fmla="+- 0 7792 6900"/>
              <a:gd name="T29" fmla="*/ T28 w 892"/>
              <a:gd name="T30" fmla="+- 0 -291 -529"/>
              <a:gd name="T31" fmla="*/ -291 h 389"/>
              <a:gd name="T32" fmla="+- 0 7788 6900"/>
              <a:gd name="T33" fmla="*/ T32 w 892"/>
              <a:gd name="T34" fmla="+- 0 -287 -529"/>
              <a:gd name="T35" fmla="*/ -287 h 389"/>
              <a:gd name="T36" fmla="+- 0 7746 6900"/>
              <a:gd name="T37" fmla="*/ T36 w 892"/>
              <a:gd name="T38" fmla="+- 0 -285 -529"/>
              <a:gd name="T39" fmla="*/ -285 h 389"/>
              <a:gd name="T40" fmla="+- 0 7746 6900"/>
              <a:gd name="T41" fmla="*/ T40 w 892"/>
              <a:gd name="T42" fmla="+- 0 -166 -529"/>
              <a:gd name="T43" fmla="*/ -166 h 389"/>
              <a:gd name="T44" fmla="+- 0 7788 6900"/>
              <a:gd name="T45" fmla="*/ T44 w 892"/>
              <a:gd name="T46" fmla="+- 0 -165 -529"/>
              <a:gd name="T47" fmla="*/ -165 h 389"/>
              <a:gd name="T48" fmla="+- 0 7792 6900"/>
              <a:gd name="T49" fmla="*/ T48 w 892"/>
              <a:gd name="T50" fmla="+- 0 -161 -529"/>
              <a:gd name="T51" fmla="*/ -161 h 389"/>
              <a:gd name="T52" fmla="+- 0 7790 6900"/>
              <a:gd name="T53" fmla="*/ T52 w 892"/>
              <a:gd name="T54" fmla="+- 0 -141 -529"/>
              <a:gd name="T55" fmla="*/ -141 h 389"/>
              <a:gd name="T56" fmla="+- 0 7753 6900"/>
              <a:gd name="T57" fmla="*/ T56 w 892"/>
              <a:gd name="T58" fmla="+- 0 -142 -529"/>
              <a:gd name="T59" fmla="*/ -142 h 389"/>
              <a:gd name="T60" fmla="+- 0 7748 6900"/>
              <a:gd name="T61" fmla="*/ T60 w 892"/>
              <a:gd name="T62" fmla="+- 0 -143 -529"/>
              <a:gd name="T63" fmla="*/ -143 h 389"/>
              <a:gd name="T64" fmla="+- 0 7743 6900"/>
              <a:gd name="T65" fmla="*/ T64 w 892"/>
              <a:gd name="T66" fmla="+- 0 -141 -529"/>
              <a:gd name="T67" fmla="*/ -141 h 389"/>
              <a:gd name="T68" fmla="+- 0 7740 6900"/>
              <a:gd name="T69" fmla="*/ T68 w 892"/>
              <a:gd name="T70" fmla="+- 0 -143 -529"/>
              <a:gd name="T71" fmla="*/ -143 h 389"/>
              <a:gd name="T72" fmla="+- 0 7737 6900"/>
              <a:gd name="T73" fmla="*/ T72 w 892"/>
              <a:gd name="T74" fmla="+- 0 -141 -529"/>
              <a:gd name="T75" fmla="*/ -141 h 389"/>
              <a:gd name="T76" fmla="+- 0 7731 6900"/>
              <a:gd name="T77" fmla="*/ T76 w 892"/>
              <a:gd name="T78" fmla="+- 0 -143 -529"/>
              <a:gd name="T79" fmla="*/ -143 h 389"/>
              <a:gd name="T80" fmla="+- 0 7727 6900"/>
              <a:gd name="T81" fmla="*/ T80 w 892"/>
              <a:gd name="T82" fmla="+- 0 -142 -529"/>
              <a:gd name="T83" fmla="*/ -142 h 389"/>
              <a:gd name="T84" fmla="+- 0 7723 6900"/>
              <a:gd name="T85" fmla="*/ T84 w 892"/>
              <a:gd name="T86" fmla="+- 0 -142 -529"/>
              <a:gd name="T87" fmla="*/ -142 h 389"/>
              <a:gd name="T88" fmla="+- 0 7718 6900"/>
              <a:gd name="T89" fmla="*/ T88 w 892"/>
              <a:gd name="T90" fmla="+- 0 -143 -529"/>
              <a:gd name="T91" fmla="*/ -143 h 389"/>
              <a:gd name="T92" fmla="+- 0 7713 6900"/>
              <a:gd name="T93" fmla="*/ T92 w 892"/>
              <a:gd name="T94" fmla="+- 0 -141 -529"/>
              <a:gd name="T95" fmla="*/ -141 h 389"/>
              <a:gd name="T96" fmla="+- 0 7710 6900"/>
              <a:gd name="T97" fmla="*/ T96 w 892"/>
              <a:gd name="T98" fmla="+- 0 -143 -529"/>
              <a:gd name="T99" fmla="*/ -143 h 389"/>
              <a:gd name="T100" fmla="+- 0 7707 6900"/>
              <a:gd name="T101" fmla="*/ T100 w 892"/>
              <a:gd name="T102" fmla="+- 0 -141 -529"/>
              <a:gd name="T103" fmla="*/ -141 h 389"/>
              <a:gd name="T104" fmla="+- 0 6983 6900"/>
              <a:gd name="T105" fmla="*/ T104 w 892"/>
              <a:gd name="T106" fmla="+- 0 -143 -529"/>
              <a:gd name="T107" fmla="*/ -143 h 389"/>
              <a:gd name="T108" fmla="+- 0 6979 6900"/>
              <a:gd name="T109" fmla="*/ T108 w 892"/>
              <a:gd name="T110" fmla="+- 0 -142 -529"/>
              <a:gd name="T111" fmla="*/ -142 h 389"/>
              <a:gd name="T112" fmla="+- 0 6975 6900"/>
              <a:gd name="T113" fmla="*/ T112 w 892"/>
              <a:gd name="T114" fmla="+- 0 -142 -529"/>
              <a:gd name="T115" fmla="*/ -142 h 389"/>
              <a:gd name="T116" fmla="+- 0 6970 6900"/>
              <a:gd name="T117" fmla="*/ T116 w 892"/>
              <a:gd name="T118" fmla="+- 0 -143 -529"/>
              <a:gd name="T119" fmla="*/ -143 h 389"/>
              <a:gd name="T120" fmla="+- 0 6965 6900"/>
              <a:gd name="T121" fmla="*/ T120 w 892"/>
              <a:gd name="T122" fmla="+- 0 -141 -529"/>
              <a:gd name="T123" fmla="*/ -141 h 389"/>
              <a:gd name="T124" fmla="+- 0 6962 6900"/>
              <a:gd name="T125" fmla="*/ T124 w 892"/>
              <a:gd name="T126" fmla="+- 0 -143 -529"/>
              <a:gd name="T127" fmla="*/ -143 h 389"/>
              <a:gd name="T128" fmla="+- 0 6959 6900"/>
              <a:gd name="T129" fmla="*/ T128 w 892"/>
              <a:gd name="T130" fmla="+- 0 -141 -529"/>
              <a:gd name="T131" fmla="*/ -141 h 389"/>
              <a:gd name="T132" fmla="+- 0 6953 6900"/>
              <a:gd name="T133" fmla="*/ T132 w 892"/>
              <a:gd name="T134" fmla="+- 0 -143 -529"/>
              <a:gd name="T135" fmla="*/ -143 h 389"/>
              <a:gd name="T136" fmla="+- 0 6949 6900"/>
              <a:gd name="T137" fmla="*/ T136 w 892"/>
              <a:gd name="T138" fmla="+- 0 -142 -529"/>
              <a:gd name="T139" fmla="*/ -142 h 389"/>
              <a:gd name="T140" fmla="+- 0 6945 6900"/>
              <a:gd name="T141" fmla="*/ T140 w 892"/>
              <a:gd name="T142" fmla="+- 0 -142 -529"/>
              <a:gd name="T143" fmla="*/ -142 h 389"/>
              <a:gd name="T144" fmla="+- 0 6940 6900"/>
              <a:gd name="T145" fmla="*/ T144 w 892"/>
              <a:gd name="T146" fmla="+- 0 -143 -529"/>
              <a:gd name="T147" fmla="*/ -143 h 389"/>
              <a:gd name="T148" fmla="+- 0 6904 6900"/>
              <a:gd name="T149" fmla="*/ T148 w 892"/>
              <a:gd name="T150" fmla="+- 0 -141 -529"/>
              <a:gd name="T151" fmla="*/ -141 h 389"/>
              <a:gd name="T152" fmla="+- 0 6900 6900"/>
              <a:gd name="T153" fmla="*/ T152 w 892"/>
              <a:gd name="T154" fmla="+- 0 -145 -529"/>
              <a:gd name="T155" fmla="*/ -145 h 389"/>
              <a:gd name="T156" fmla="+- 0 6902 6900"/>
              <a:gd name="T157" fmla="*/ T156 w 892"/>
              <a:gd name="T158" fmla="+- 0 -165 -529"/>
              <a:gd name="T159" fmla="*/ -165 h 389"/>
              <a:gd name="T160" fmla="+- 0 6944 6900"/>
              <a:gd name="T161" fmla="*/ T160 w 892"/>
              <a:gd name="T162" fmla="+- 0 -165 -529"/>
              <a:gd name="T163" fmla="*/ -165 h 389"/>
              <a:gd name="T164" fmla="+- 0 6946 6900"/>
              <a:gd name="T165" fmla="*/ T164 w 892"/>
              <a:gd name="T166" fmla="+- 0 -283 -529"/>
              <a:gd name="T167" fmla="*/ -283 h 389"/>
              <a:gd name="T168" fmla="+- 0 6942 6900"/>
              <a:gd name="T169" fmla="*/ T168 w 892"/>
              <a:gd name="T170" fmla="+- 0 -287 -529"/>
              <a:gd name="T171" fmla="*/ -287 h 389"/>
              <a:gd name="T172" fmla="+- 0 6900 6900"/>
              <a:gd name="T173" fmla="*/ T172 w 892"/>
              <a:gd name="T174" fmla="+- 0 -288 -529"/>
              <a:gd name="T175" fmla="*/ -288 h 389"/>
              <a:gd name="T176" fmla="+- 0 6900 6900"/>
              <a:gd name="T177" fmla="*/ T176 w 892"/>
              <a:gd name="T178" fmla="+- 0 -309 -529"/>
              <a:gd name="T179" fmla="*/ -309 h 389"/>
              <a:gd name="T180" fmla="+- 0 6942 6900"/>
              <a:gd name="T181" fmla="*/ T180 w 892"/>
              <a:gd name="T182" fmla="+- 0 -311 -529"/>
              <a:gd name="T183" fmla="*/ -311 h 389"/>
              <a:gd name="T184" fmla="+- 0 6946 6900"/>
              <a:gd name="T185" fmla="*/ T184 w 892"/>
              <a:gd name="T186" fmla="+- 0 -315 -529"/>
              <a:gd name="T187" fmla="*/ -315 h 389"/>
              <a:gd name="T188" fmla="+- 0 6946 6900"/>
              <a:gd name="T189" fmla="*/ T188 w 892"/>
              <a:gd name="T190" fmla="+- 0 -387 -529"/>
              <a:gd name="T191" fmla="*/ -387 h 389"/>
              <a:gd name="T192" fmla="+- 0 6943 6900"/>
              <a:gd name="T193" fmla="*/ T192 w 892"/>
              <a:gd name="T194" fmla="+- 0 -397 -529"/>
              <a:gd name="T195" fmla="*/ -397 h 389"/>
              <a:gd name="T196" fmla="+- 0 6931 6900"/>
              <a:gd name="T197" fmla="*/ T196 w 892"/>
              <a:gd name="T198" fmla="+- 0 -403 -529"/>
              <a:gd name="T199" fmla="*/ -403 h 389"/>
              <a:gd name="T200" fmla="+- 0 6950 6900"/>
              <a:gd name="T201" fmla="*/ T200 w 892"/>
              <a:gd name="T202" fmla="+- 0 -520 -529"/>
              <a:gd name="T203" fmla="*/ -520 h 389"/>
              <a:gd name="T204" fmla="+- 0 6960 6900"/>
              <a:gd name="T205" fmla="*/ T204 w 892"/>
              <a:gd name="T206" fmla="+- 0 -529 -529"/>
              <a:gd name="T207" fmla="*/ -529 h 389"/>
              <a:gd name="T208" fmla="+- 0 6970 6900"/>
              <a:gd name="T209" fmla="*/ T208 w 892"/>
              <a:gd name="T210" fmla="+- 0 -519 -529"/>
              <a:gd name="T211" fmla="*/ -519 h 389"/>
              <a:gd name="T212" fmla="+- 0 6972 6900"/>
              <a:gd name="T213" fmla="*/ T212 w 892"/>
              <a:gd name="T214" fmla="+- 0 -165 -529"/>
              <a:gd name="T215" fmla="*/ -165 h 389"/>
              <a:gd name="T216" fmla="+- 0 7616 6900"/>
              <a:gd name="T217" fmla="*/ T216 w 892"/>
              <a:gd name="T218" fmla="+- 0 -165 -529"/>
              <a:gd name="T219" fmla="*/ -165 h 389"/>
              <a:gd name="T220" fmla="+- 0 7618 6900"/>
              <a:gd name="T221" fmla="*/ T220 w 892"/>
              <a:gd name="T222" fmla="+- 0 -281 -529"/>
              <a:gd name="T223" fmla="*/ -281 h 389"/>
              <a:gd name="T224" fmla="+- 0 7622 6900"/>
              <a:gd name="T225" fmla="*/ T224 w 892"/>
              <a:gd name="T226" fmla="+- 0 -285 -529"/>
              <a:gd name="T227" fmla="*/ -285 h 389"/>
              <a:gd name="T228" fmla="+- 0 7642 6900"/>
              <a:gd name="T229" fmla="*/ T228 w 892"/>
              <a:gd name="T230" fmla="+- 0 -283 -529"/>
              <a:gd name="T231" fmla="*/ -283 h 389"/>
              <a:gd name="T232" fmla="+- 0 7642 6900"/>
              <a:gd name="T233" fmla="*/ T232 w 892"/>
              <a:gd name="T234" fmla="+- 0 -166 -529"/>
              <a:gd name="T235" fmla="*/ -166 h 389"/>
              <a:gd name="T236" fmla="+- 0 7718 6900"/>
              <a:gd name="T237" fmla="*/ T236 w 892"/>
              <a:gd name="T238" fmla="+- 0 -165 -529"/>
              <a:gd name="T239" fmla="*/ -165 h 389"/>
              <a:gd name="T240" fmla="+- 0 7722 6900"/>
              <a:gd name="T241" fmla="*/ T240 w 892"/>
              <a:gd name="T242" fmla="+- 0 -169 -529"/>
              <a:gd name="T243" fmla="*/ -169 h 389"/>
              <a:gd name="T244" fmla="+- 0 7725 6900"/>
              <a:gd name="T245" fmla="*/ T244 w 892"/>
              <a:gd name="T246" fmla="+- 0 -528 -529"/>
              <a:gd name="T247" fmla="*/ -528 h 38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Lst>
            <a:rect l="0" t="0" r="r" b="b"/>
            <a:pathLst>
              <a:path w="892" h="389">
                <a:moveTo>
                  <a:pt x="830" y="1"/>
                </a:moveTo>
                <a:lnTo>
                  <a:pt x="835" y="0"/>
                </a:lnTo>
                <a:lnTo>
                  <a:pt x="841" y="3"/>
                </a:lnTo>
                <a:lnTo>
                  <a:pt x="842" y="9"/>
                </a:lnTo>
                <a:lnTo>
                  <a:pt x="862" y="116"/>
                </a:lnTo>
                <a:lnTo>
                  <a:pt x="863" y="121"/>
                </a:lnTo>
                <a:lnTo>
                  <a:pt x="861" y="126"/>
                </a:lnTo>
                <a:lnTo>
                  <a:pt x="856" y="129"/>
                </a:lnTo>
                <a:lnTo>
                  <a:pt x="853" y="130"/>
                </a:lnTo>
                <a:lnTo>
                  <a:pt x="849" y="132"/>
                </a:lnTo>
                <a:lnTo>
                  <a:pt x="846" y="137"/>
                </a:lnTo>
                <a:lnTo>
                  <a:pt x="846" y="141"/>
                </a:lnTo>
                <a:lnTo>
                  <a:pt x="846" y="142"/>
                </a:lnTo>
                <a:lnTo>
                  <a:pt x="846" y="214"/>
                </a:lnTo>
                <a:lnTo>
                  <a:pt x="846" y="217"/>
                </a:lnTo>
                <a:lnTo>
                  <a:pt x="848" y="218"/>
                </a:lnTo>
                <a:lnTo>
                  <a:pt x="850" y="218"/>
                </a:lnTo>
                <a:lnTo>
                  <a:pt x="888" y="218"/>
                </a:lnTo>
                <a:lnTo>
                  <a:pt x="890" y="218"/>
                </a:lnTo>
                <a:lnTo>
                  <a:pt x="892" y="220"/>
                </a:lnTo>
                <a:lnTo>
                  <a:pt x="892" y="222"/>
                </a:lnTo>
                <a:lnTo>
                  <a:pt x="892" y="238"/>
                </a:lnTo>
                <a:lnTo>
                  <a:pt x="892" y="241"/>
                </a:lnTo>
                <a:lnTo>
                  <a:pt x="890" y="242"/>
                </a:lnTo>
                <a:lnTo>
                  <a:pt x="888" y="242"/>
                </a:lnTo>
                <a:lnTo>
                  <a:pt x="850" y="242"/>
                </a:lnTo>
                <a:lnTo>
                  <a:pt x="848" y="242"/>
                </a:lnTo>
                <a:lnTo>
                  <a:pt x="846" y="244"/>
                </a:lnTo>
                <a:lnTo>
                  <a:pt x="846" y="246"/>
                </a:lnTo>
                <a:lnTo>
                  <a:pt x="846" y="360"/>
                </a:lnTo>
                <a:lnTo>
                  <a:pt x="846" y="363"/>
                </a:lnTo>
                <a:lnTo>
                  <a:pt x="848" y="364"/>
                </a:lnTo>
                <a:lnTo>
                  <a:pt x="850" y="364"/>
                </a:lnTo>
                <a:lnTo>
                  <a:pt x="888" y="364"/>
                </a:lnTo>
                <a:lnTo>
                  <a:pt x="890" y="364"/>
                </a:lnTo>
                <a:lnTo>
                  <a:pt x="892" y="366"/>
                </a:lnTo>
                <a:lnTo>
                  <a:pt x="892" y="368"/>
                </a:lnTo>
                <a:lnTo>
                  <a:pt x="892" y="384"/>
                </a:lnTo>
                <a:lnTo>
                  <a:pt x="892" y="387"/>
                </a:lnTo>
                <a:lnTo>
                  <a:pt x="890" y="388"/>
                </a:lnTo>
                <a:lnTo>
                  <a:pt x="888" y="388"/>
                </a:lnTo>
                <a:lnTo>
                  <a:pt x="853" y="388"/>
                </a:lnTo>
                <a:lnTo>
                  <a:pt x="853" y="387"/>
                </a:lnTo>
                <a:lnTo>
                  <a:pt x="851" y="386"/>
                </a:lnTo>
                <a:lnTo>
                  <a:pt x="850" y="386"/>
                </a:lnTo>
                <a:lnTo>
                  <a:pt x="848" y="386"/>
                </a:lnTo>
                <a:lnTo>
                  <a:pt x="847" y="387"/>
                </a:lnTo>
                <a:lnTo>
                  <a:pt x="847" y="388"/>
                </a:lnTo>
                <a:lnTo>
                  <a:pt x="843" y="388"/>
                </a:lnTo>
                <a:lnTo>
                  <a:pt x="843" y="387"/>
                </a:lnTo>
                <a:lnTo>
                  <a:pt x="841" y="386"/>
                </a:lnTo>
                <a:lnTo>
                  <a:pt x="840" y="386"/>
                </a:lnTo>
                <a:lnTo>
                  <a:pt x="838" y="386"/>
                </a:lnTo>
                <a:lnTo>
                  <a:pt x="837" y="387"/>
                </a:lnTo>
                <a:lnTo>
                  <a:pt x="837" y="388"/>
                </a:lnTo>
                <a:lnTo>
                  <a:pt x="833" y="388"/>
                </a:lnTo>
                <a:lnTo>
                  <a:pt x="833" y="387"/>
                </a:lnTo>
                <a:lnTo>
                  <a:pt x="831" y="386"/>
                </a:lnTo>
                <a:lnTo>
                  <a:pt x="830" y="386"/>
                </a:lnTo>
                <a:lnTo>
                  <a:pt x="828" y="386"/>
                </a:lnTo>
                <a:lnTo>
                  <a:pt x="827" y="387"/>
                </a:lnTo>
                <a:lnTo>
                  <a:pt x="827" y="388"/>
                </a:lnTo>
                <a:lnTo>
                  <a:pt x="823" y="388"/>
                </a:lnTo>
                <a:lnTo>
                  <a:pt x="823" y="387"/>
                </a:lnTo>
                <a:lnTo>
                  <a:pt x="821" y="386"/>
                </a:lnTo>
                <a:lnTo>
                  <a:pt x="820" y="386"/>
                </a:lnTo>
                <a:lnTo>
                  <a:pt x="818" y="386"/>
                </a:lnTo>
                <a:lnTo>
                  <a:pt x="817" y="387"/>
                </a:lnTo>
                <a:lnTo>
                  <a:pt x="817" y="388"/>
                </a:lnTo>
                <a:lnTo>
                  <a:pt x="813" y="388"/>
                </a:lnTo>
                <a:lnTo>
                  <a:pt x="813" y="387"/>
                </a:lnTo>
                <a:lnTo>
                  <a:pt x="811" y="386"/>
                </a:lnTo>
                <a:lnTo>
                  <a:pt x="810" y="386"/>
                </a:lnTo>
                <a:lnTo>
                  <a:pt x="808" y="386"/>
                </a:lnTo>
                <a:lnTo>
                  <a:pt x="807" y="387"/>
                </a:lnTo>
                <a:lnTo>
                  <a:pt x="807" y="388"/>
                </a:lnTo>
                <a:lnTo>
                  <a:pt x="85" y="388"/>
                </a:lnTo>
                <a:lnTo>
                  <a:pt x="85" y="387"/>
                </a:lnTo>
                <a:lnTo>
                  <a:pt x="83" y="386"/>
                </a:lnTo>
                <a:lnTo>
                  <a:pt x="82" y="386"/>
                </a:lnTo>
                <a:lnTo>
                  <a:pt x="80" y="386"/>
                </a:lnTo>
                <a:lnTo>
                  <a:pt x="79" y="387"/>
                </a:lnTo>
                <a:lnTo>
                  <a:pt x="79" y="388"/>
                </a:lnTo>
                <a:lnTo>
                  <a:pt x="75" y="388"/>
                </a:lnTo>
                <a:lnTo>
                  <a:pt x="75" y="387"/>
                </a:lnTo>
                <a:lnTo>
                  <a:pt x="73" y="386"/>
                </a:lnTo>
                <a:lnTo>
                  <a:pt x="72" y="386"/>
                </a:lnTo>
                <a:lnTo>
                  <a:pt x="70" y="386"/>
                </a:lnTo>
                <a:lnTo>
                  <a:pt x="69" y="387"/>
                </a:lnTo>
                <a:lnTo>
                  <a:pt x="69" y="388"/>
                </a:lnTo>
                <a:lnTo>
                  <a:pt x="65" y="388"/>
                </a:lnTo>
                <a:lnTo>
                  <a:pt x="65" y="387"/>
                </a:lnTo>
                <a:lnTo>
                  <a:pt x="63" y="386"/>
                </a:lnTo>
                <a:lnTo>
                  <a:pt x="62" y="386"/>
                </a:lnTo>
                <a:lnTo>
                  <a:pt x="60" y="386"/>
                </a:lnTo>
                <a:lnTo>
                  <a:pt x="59" y="387"/>
                </a:lnTo>
                <a:lnTo>
                  <a:pt x="59" y="388"/>
                </a:lnTo>
                <a:lnTo>
                  <a:pt x="55" y="388"/>
                </a:lnTo>
                <a:lnTo>
                  <a:pt x="55" y="387"/>
                </a:lnTo>
                <a:lnTo>
                  <a:pt x="53" y="386"/>
                </a:lnTo>
                <a:lnTo>
                  <a:pt x="52" y="386"/>
                </a:lnTo>
                <a:lnTo>
                  <a:pt x="50" y="386"/>
                </a:lnTo>
                <a:lnTo>
                  <a:pt x="49" y="387"/>
                </a:lnTo>
                <a:lnTo>
                  <a:pt x="49" y="388"/>
                </a:lnTo>
                <a:lnTo>
                  <a:pt x="45" y="388"/>
                </a:lnTo>
                <a:lnTo>
                  <a:pt x="45" y="387"/>
                </a:lnTo>
                <a:lnTo>
                  <a:pt x="43" y="386"/>
                </a:lnTo>
                <a:lnTo>
                  <a:pt x="42" y="386"/>
                </a:lnTo>
                <a:lnTo>
                  <a:pt x="40" y="386"/>
                </a:lnTo>
                <a:lnTo>
                  <a:pt x="39" y="387"/>
                </a:lnTo>
                <a:lnTo>
                  <a:pt x="39" y="388"/>
                </a:lnTo>
                <a:lnTo>
                  <a:pt x="4" y="388"/>
                </a:lnTo>
                <a:lnTo>
                  <a:pt x="2" y="388"/>
                </a:lnTo>
                <a:lnTo>
                  <a:pt x="0" y="387"/>
                </a:lnTo>
                <a:lnTo>
                  <a:pt x="0" y="384"/>
                </a:lnTo>
                <a:lnTo>
                  <a:pt x="0" y="368"/>
                </a:lnTo>
                <a:lnTo>
                  <a:pt x="0" y="366"/>
                </a:lnTo>
                <a:lnTo>
                  <a:pt x="2" y="364"/>
                </a:lnTo>
                <a:lnTo>
                  <a:pt x="4" y="364"/>
                </a:lnTo>
                <a:lnTo>
                  <a:pt x="42" y="364"/>
                </a:lnTo>
                <a:lnTo>
                  <a:pt x="44" y="364"/>
                </a:lnTo>
                <a:lnTo>
                  <a:pt x="46" y="363"/>
                </a:lnTo>
                <a:lnTo>
                  <a:pt x="46" y="360"/>
                </a:lnTo>
                <a:lnTo>
                  <a:pt x="46" y="246"/>
                </a:lnTo>
                <a:lnTo>
                  <a:pt x="46" y="244"/>
                </a:lnTo>
                <a:lnTo>
                  <a:pt x="44" y="242"/>
                </a:lnTo>
                <a:lnTo>
                  <a:pt x="42" y="242"/>
                </a:lnTo>
                <a:lnTo>
                  <a:pt x="4" y="242"/>
                </a:lnTo>
                <a:lnTo>
                  <a:pt x="2" y="242"/>
                </a:lnTo>
                <a:lnTo>
                  <a:pt x="0" y="241"/>
                </a:lnTo>
                <a:lnTo>
                  <a:pt x="0" y="238"/>
                </a:lnTo>
                <a:lnTo>
                  <a:pt x="0" y="222"/>
                </a:lnTo>
                <a:lnTo>
                  <a:pt x="0" y="220"/>
                </a:lnTo>
                <a:lnTo>
                  <a:pt x="2" y="218"/>
                </a:lnTo>
                <a:lnTo>
                  <a:pt x="4" y="218"/>
                </a:lnTo>
                <a:lnTo>
                  <a:pt x="42" y="218"/>
                </a:lnTo>
                <a:lnTo>
                  <a:pt x="44" y="218"/>
                </a:lnTo>
                <a:lnTo>
                  <a:pt x="46" y="217"/>
                </a:lnTo>
                <a:lnTo>
                  <a:pt x="46" y="214"/>
                </a:lnTo>
                <a:lnTo>
                  <a:pt x="46" y="142"/>
                </a:lnTo>
                <a:lnTo>
                  <a:pt x="46" y="141"/>
                </a:lnTo>
                <a:lnTo>
                  <a:pt x="45" y="137"/>
                </a:lnTo>
                <a:lnTo>
                  <a:pt x="43" y="132"/>
                </a:lnTo>
                <a:lnTo>
                  <a:pt x="38" y="130"/>
                </a:lnTo>
                <a:lnTo>
                  <a:pt x="36" y="129"/>
                </a:lnTo>
                <a:lnTo>
                  <a:pt x="31" y="126"/>
                </a:lnTo>
                <a:lnTo>
                  <a:pt x="29" y="121"/>
                </a:lnTo>
                <a:lnTo>
                  <a:pt x="30" y="116"/>
                </a:lnTo>
                <a:lnTo>
                  <a:pt x="50" y="9"/>
                </a:lnTo>
                <a:lnTo>
                  <a:pt x="51" y="4"/>
                </a:lnTo>
                <a:lnTo>
                  <a:pt x="55" y="0"/>
                </a:lnTo>
                <a:lnTo>
                  <a:pt x="60" y="0"/>
                </a:lnTo>
                <a:lnTo>
                  <a:pt x="65" y="0"/>
                </a:lnTo>
                <a:lnTo>
                  <a:pt x="70" y="5"/>
                </a:lnTo>
                <a:lnTo>
                  <a:pt x="70" y="10"/>
                </a:lnTo>
                <a:lnTo>
                  <a:pt x="70" y="360"/>
                </a:lnTo>
                <a:lnTo>
                  <a:pt x="70" y="363"/>
                </a:lnTo>
                <a:lnTo>
                  <a:pt x="72" y="364"/>
                </a:lnTo>
                <a:lnTo>
                  <a:pt x="74" y="364"/>
                </a:lnTo>
                <a:lnTo>
                  <a:pt x="714" y="364"/>
                </a:lnTo>
                <a:lnTo>
                  <a:pt x="716" y="364"/>
                </a:lnTo>
                <a:lnTo>
                  <a:pt x="718" y="363"/>
                </a:lnTo>
                <a:lnTo>
                  <a:pt x="718" y="360"/>
                </a:lnTo>
                <a:lnTo>
                  <a:pt x="718" y="248"/>
                </a:lnTo>
                <a:lnTo>
                  <a:pt x="718" y="246"/>
                </a:lnTo>
                <a:lnTo>
                  <a:pt x="720" y="244"/>
                </a:lnTo>
                <a:lnTo>
                  <a:pt x="722" y="244"/>
                </a:lnTo>
                <a:lnTo>
                  <a:pt x="738" y="244"/>
                </a:lnTo>
                <a:lnTo>
                  <a:pt x="740" y="244"/>
                </a:lnTo>
                <a:lnTo>
                  <a:pt x="742" y="246"/>
                </a:lnTo>
                <a:lnTo>
                  <a:pt x="742" y="248"/>
                </a:lnTo>
                <a:lnTo>
                  <a:pt x="742" y="360"/>
                </a:lnTo>
                <a:lnTo>
                  <a:pt x="742" y="363"/>
                </a:lnTo>
                <a:lnTo>
                  <a:pt x="744" y="364"/>
                </a:lnTo>
                <a:lnTo>
                  <a:pt x="746" y="364"/>
                </a:lnTo>
                <a:lnTo>
                  <a:pt x="818" y="364"/>
                </a:lnTo>
                <a:lnTo>
                  <a:pt x="820" y="364"/>
                </a:lnTo>
                <a:lnTo>
                  <a:pt x="822" y="363"/>
                </a:lnTo>
                <a:lnTo>
                  <a:pt x="822" y="360"/>
                </a:lnTo>
                <a:lnTo>
                  <a:pt x="822" y="10"/>
                </a:lnTo>
                <a:lnTo>
                  <a:pt x="822" y="6"/>
                </a:lnTo>
                <a:lnTo>
                  <a:pt x="825" y="1"/>
                </a:lnTo>
                <a:lnTo>
                  <a:pt x="830" y="1"/>
                </a:lnTo>
                <a:close/>
              </a:path>
            </a:pathLst>
          </a:cu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94" name="Freeform 146">
            <a:extLst>
              <a:ext uri="{FF2B5EF4-FFF2-40B4-BE49-F238E27FC236}">
                <a16:creationId xmlns:a16="http://schemas.microsoft.com/office/drawing/2014/main" id="{0E159C82-DEF2-46CC-9FE2-997055458495}"/>
              </a:ext>
            </a:extLst>
          </xdr:cNvPr>
          <xdr:cNvSpPr>
            <a:spLocks/>
          </xdr:cNvSpPr>
        </xdr:nvSpPr>
        <xdr:spPr bwMode="auto">
          <a:xfrm>
            <a:off x="7788" y="-3279"/>
            <a:ext cx="26" cy="0"/>
          </a:xfrm>
          <a:custGeom>
            <a:avLst/>
            <a:gdLst>
              <a:gd name="T0" fmla="+- 0 7814 7788"/>
              <a:gd name="T1" fmla="*/ T0 w 26"/>
              <a:gd name="T2" fmla="+- 0 7788 7788"/>
              <a:gd name="T3" fmla="*/ T2 w 26"/>
            </a:gdLst>
            <a:ahLst/>
            <a:cxnLst>
              <a:cxn ang="0">
                <a:pos x="T1" y="0"/>
              </a:cxn>
              <a:cxn ang="0">
                <a:pos x="T3" y="0"/>
              </a:cxn>
            </a:cxnLst>
            <a:rect l="0" t="0" r="r" b="b"/>
            <a:pathLst>
              <a:path w="26">
                <a:moveTo>
                  <a:pt x="2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95" name="Freeform 147">
            <a:extLst>
              <a:ext uri="{FF2B5EF4-FFF2-40B4-BE49-F238E27FC236}">
                <a16:creationId xmlns:a16="http://schemas.microsoft.com/office/drawing/2014/main" id="{8CA0A5B9-B6D7-4A88-A355-6F223F7FA04B}"/>
              </a:ext>
            </a:extLst>
          </xdr:cNvPr>
          <xdr:cNvSpPr>
            <a:spLocks/>
          </xdr:cNvSpPr>
        </xdr:nvSpPr>
        <xdr:spPr bwMode="auto">
          <a:xfrm>
            <a:off x="7747" y="-3279"/>
            <a:ext cx="6" cy="0"/>
          </a:xfrm>
          <a:custGeom>
            <a:avLst/>
            <a:gdLst>
              <a:gd name="T0" fmla="+- 0 7753 7747"/>
              <a:gd name="T1" fmla="*/ T0 w 6"/>
              <a:gd name="T2" fmla="+- 0 7747 7747"/>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96" name="Freeform 148">
            <a:extLst>
              <a:ext uri="{FF2B5EF4-FFF2-40B4-BE49-F238E27FC236}">
                <a16:creationId xmlns:a16="http://schemas.microsoft.com/office/drawing/2014/main" id="{CAF9B48B-BAB9-49B1-91B0-F1ADF7E27C1F}"/>
              </a:ext>
            </a:extLst>
          </xdr:cNvPr>
          <xdr:cNvSpPr>
            <a:spLocks/>
          </xdr:cNvSpPr>
        </xdr:nvSpPr>
        <xdr:spPr bwMode="auto">
          <a:xfrm>
            <a:off x="7737" y="-3279"/>
            <a:ext cx="6" cy="0"/>
          </a:xfrm>
          <a:custGeom>
            <a:avLst/>
            <a:gdLst>
              <a:gd name="T0" fmla="+- 0 7743 7737"/>
              <a:gd name="T1" fmla="*/ T0 w 6"/>
              <a:gd name="T2" fmla="+- 0 7737 7737"/>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97" name="Freeform 149">
            <a:extLst>
              <a:ext uri="{FF2B5EF4-FFF2-40B4-BE49-F238E27FC236}">
                <a16:creationId xmlns:a16="http://schemas.microsoft.com/office/drawing/2014/main" id="{244FBD6F-1A52-4B3F-B689-578FCAEB133F}"/>
              </a:ext>
            </a:extLst>
          </xdr:cNvPr>
          <xdr:cNvSpPr>
            <a:spLocks/>
          </xdr:cNvSpPr>
        </xdr:nvSpPr>
        <xdr:spPr bwMode="auto">
          <a:xfrm>
            <a:off x="7727" y="-3279"/>
            <a:ext cx="6" cy="0"/>
          </a:xfrm>
          <a:custGeom>
            <a:avLst/>
            <a:gdLst>
              <a:gd name="T0" fmla="+- 0 7733 7727"/>
              <a:gd name="T1" fmla="*/ T0 w 6"/>
              <a:gd name="T2" fmla="+- 0 7727 7727"/>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98" name="Freeform 150">
            <a:extLst>
              <a:ext uri="{FF2B5EF4-FFF2-40B4-BE49-F238E27FC236}">
                <a16:creationId xmlns:a16="http://schemas.microsoft.com/office/drawing/2014/main" id="{C72513B7-C9AF-4831-8E00-A66C16292487}"/>
              </a:ext>
            </a:extLst>
          </xdr:cNvPr>
          <xdr:cNvSpPr>
            <a:spLocks/>
          </xdr:cNvSpPr>
        </xdr:nvSpPr>
        <xdr:spPr bwMode="auto">
          <a:xfrm>
            <a:off x="7717" y="-3279"/>
            <a:ext cx="6" cy="0"/>
          </a:xfrm>
          <a:custGeom>
            <a:avLst/>
            <a:gdLst>
              <a:gd name="T0" fmla="+- 0 7723 7717"/>
              <a:gd name="T1" fmla="*/ T0 w 6"/>
              <a:gd name="T2" fmla="+- 0 7717 7717"/>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199" name="Freeform 151">
            <a:extLst>
              <a:ext uri="{FF2B5EF4-FFF2-40B4-BE49-F238E27FC236}">
                <a16:creationId xmlns:a16="http://schemas.microsoft.com/office/drawing/2014/main" id="{3E78971A-8D56-4B2F-97BD-6D3D61ABC974}"/>
              </a:ext>
            </a:extLst>
          </xdr:cNvPr>
          <xdr:cNvSpPr>
            <a:spLocks/>
          </xdr:cNvSpPr>
        </xdr:nvSpPr>
        <xdr:spPr bwMode="auto">
          <a:xfrm>
            <a:off x="7707" y="-3279"/>
            <a:ext cx="6" cy="0"/>
          </a:xfrm>
          <a:custGeom>
            <a:avLst/>
            <a:gdLst>
              <a:gd name="T0" fmla="+- 0 7713 7707"/>
              <a:gd name="T1" fmla="*/ T0 w 6"/>
              <a:gd name="T2" fmla="+- 0 7707 7707"/>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200" name="Freeform 152">
            <a:extLst>
              <a:ext uri="{FF2B5EF4-FFF2-40B4-BE49-F238E27FC236}">
                <a16:creationId xmlns:a16="http://schemas.microsoft.com/office/drawing/2014/main" id="{0AC70D75-B2E8-4D64-9700-AF7135F09E46}"/>
              </a:ext>
            </a:extLst>
          </xdr:cNvPr>
          <xdr:cNvSpPr>
            <a:spLocks/>
          </xdr:cNvSpPr>
        </xdr:nvSpPr>
        <xdr:spPr bwMode="auto">
          <a:xfrm>
            <a:off x="6979" y="-3279"/>
            <a:ext cx="6" cy="0"/>
          </a:xfrm>
          <a:custGeom>
            <a:avLst/>
            <a:gdLst>
              <a:gd name="T0" fmla="+- 0 6985 6979"/>
              <a:gd name="T1" fmla="*/ T0 w 6"/>
              <a:gd name="T2" fmla="+- 0 6979 6979"/>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201" name="Freeform 153">
            <a:extLst>
              <a:ext uri="{FF2B5EF4-FFF2-40B4-BE49-F238E27FC236}">
                <a16:creationId xmlns:a16="http://schemas.microsoft.com/office/drawing/2014/main" id="{8B18443E-A4CB-4FCD-97E5-9F82C4F3EBD4}"/>
              </a:ext>
            </a:extLst>
          </xdr:cNvPr>
          <xdr:cNvSpPr>
            <a:spLocks/>
          </xdr:cNvSpPr>
        </xdr:nvSpPr>
        <xdr:spPr bwMode="auto">
          <a:xfrm>
            <a:off x="6969" y="-3279"/>
            <a:ext cx="6" cy="0"/>
          </a:xfrm>
          <a:custGeom>
            <a:avLst/>
            <a:gdLst>
              <a:gd name="T0" fmla="+- 0 6975 6969"/>
              <a:gd name="T1" fmla="*/ T0 w 6"/>
              <a:gd name="T2" fmla="+- 0 6969 6969"/>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202" name="Freeform 154">
            <a:extLst>
              <a:ext uri="{FF2B5EF4-FFF2-40B4-BE49-F238E27FC236}">
                <a16:creationId xmlns:a16="http://schemas.microsoft.com/office/drawing/2014/main" id="{40AE2F94-EB89-4537-A10B-D14E289E3FD7}"/>
              </a:ext>
            </a:extLst>
          </xdr:cNvPr>
          <xdr:cNvSpPr>
            <a:spLocks/>
          </xdr:cNvSpPr>
        </xdr:nvSpPr>
        <xdr:spPr bwMode="auto">
          <a:xfrm>
            <a:off x="6959" y="-3279"/>
            <a:ext cx="6" cy="0"/>
          </a:xfrm>
          <a:custGeom>
            <a:avLst/>
            <a:gdLst>
              <a:gd name="T0" fmla="+- 0 6965 6959"/>
              <a:gd name="T1" fmla="*/ T0 w 6"/>
              <a:gd name="T2" fmla="+- 0 6959 6959"/>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203" name="Freeform 155">
            <a:extLst>
              <a:ext uri="{FF2B5EF4-FFF2-40B4-BE49-F238E27FC236}">
                <a16:creationId xmlns:a16="http://schemas.microsoft.com/office/drawing/2014/main" id="{20A98D66-046B-4E87-ACC2-D80198E2CA3B}"/>
              </a:ext>
            </a:extLst>
          </xdr:cNvPr>
          <xdr:cNvSpPr>
            <a:spLocks/>
          </xdr:cNvSpPr>
        </xdr:nvSpPr>
        <xdr:spPr bwMode="auto">
          <a:xfrm>
            <a:off x="6949" y="-3279"/>
            <a:ext cx="6" cy="0"/>
          </a:xfrm>
          <a:custGeom>
            <a:avLst/>
            <a:gdLst>
              <a:gd name="T0" fmla="+- 0 6955 6949"/>
              <a:gd name="T1" fmla="*/ T0 w 6"/>
              <a:gd name="T2" fmla="+- 0 6949 6949"/>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204" name="Freeform 156">
            <a:extLst>
              <a:ext uri="{FF2B5EF4-FFF2-40B4-BE49-F238E27FC236}">
                <a16:creationId xmlns:a16="http://schemas.microsoft.com/office/drawing/2014/main" id="{5DD47E14-1159-4C0C-9009-721D4D42B982}"/>
              </a:ext>
            </a:extLst>
          </xdr:cNvPr>
          <xdr:cNvSpPr>
            <a:spLocks/>
          </xdr:cNvSpPr>
        </xdr:nvSpPr>
        <xdr:spPr bwMode="auto">
          <a:xfrm>
            <a:off x="6939" y="-3279"/>
            <a:ext cx="6" cy="0"/>
          </a:xfrm>
          <a:custGeom>
            <a:avLst/>
            <a:gdLst>
              <a:gd name="T0" fmla="+- 0 6945 6939"/>
              <a:gd name="T1" fmla="*/ T0 w 6"/>
              <a:gd name="T2" fmla="+- 0 6939 6939"/>
              <a:gd name="T3" fmla="*/ T2 w 6"/>
            </a:gdLst>
            <a:ahLst/>
            <a:cxnLst>
              <a:cxn ang="0">
                <a:pos x="T1" y="0"/>
              </a:cxn>
              <a:cxn ang="0">
                <a:pos x="T3" y="0"/>
              </a:cxn>
            </a:cxnLst>
            <a:rect l="0" t="0" r="r" b="b"/>
            <a:pathLst>
              <a:path w="6">
                <a:moveTo>
                  <a:pt x="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205" name="Freeform 157">
            <a:extLst>
              <a:ext uri="{FF2B5EF4-FFF2-40B4-BE49-F238E27FC236}">
                <a16:creationId xmlns:a16="http://schemas.microsoft.com/office/drawing/2014/main" id="{1C11AE32-188E-4A23-9E1E-965AC5183196}"/>
              </a:ext>
            </a:extLst>
          </xdr:cNvPr>
          <xdr:cNvSpPr>
            <a:spLocks/>
          </xdr:cNvSpPr>
        </xdr:nvSpPr>
        <xdr:spPr bwMode="auto">
          <a:xfrm>
            <a:off x="6878" y="-3279"/>
            <a:ext cx="26" cy="0"/>
          </a:xfrm>
          <a:custGeom>
            <a:avLst/>
            <a:gdLst>
              <a:gd name="T0" fmla="+- 0 6904 6878"/>
              <a:gd name="T1" fmla="*/ T0 w 26"/>
              <a:gd name="T2" fmla="+- 0 6878 6878"/>
              <a:gd name="T3" fmla="*/ T2 w 26"/>
            </a:gdLst>
            <a:ahLst/>
            <a:cxnLst>
              <a:cxn ang="0">
                <a:pos x="T1" y="0"/>
              </a:cxn>
              <a:cxn ang="0">
                <a:pos x="T3" y="0"/>
              </a:cxn>
            </a:cxnLst>
            <a:rect l="0" t="0" r="r" b="b"/>
            <a:pathLst>
              <a:path w="26">
                <a:moveTo>
                  <a:pt x="26" y="0"/>
                </a:moveTo>
                <a:lnTo>
                  <a:pt x="0" y="0"/>
                </a:lnTo>
              </a:path>
            </a:pathLst>
          </a:custGeom>
          <a:noFill/>
          <a:ln w="317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sp macro="" textlink="">
        <xdr:nvSpPr>
          <xdr:cNvPr id="2206" name="Freeform 158">
            <a:extLst>
              <a:ext uri="{FF2B5EF4-FFF2-40B4-BE49-F238E27FC236}">
                <a16:creationId xmlns:a16="http://schemas.microsoft.com/office/drawing/2014/main" id="{8246BACA-C9AD-4201-84A9-883AA25D3501}"/>
              </a:ext>
            </a:extLst>
          </xdr:cNvPr>
          <xdr:cNvSpPr>
            <a:spLocks/>
          </xdr:cNvSpPr>
        </xdr:nvSpPr>
        <xdr:spPr bwMode="auto">
          <a:xfrm>
            <a:off x="7346" y="-3279"/>
            <a:ext cx="0" cy="0"/>
          </a:xfrm>
          <a:custGeom>
            <a:avLst/>
            <a:gdLst/>
            <a:ahLst/>
            <a:cxnLst>
              <a:cxn ang="0">
                <a:pos x="0" y="0"/>
              </a:cxn>
              <a:cxn ang="0">
                <a:pos x="0" y="0"/>
              </a:cxn>
            </a:cxnLst>
            <a:rect l="0" t="0" r="r" b="b"/>
            <a:pathLst>
              <a:path>
                <a:moveTo>
                  <a:pt x="0" y="0"/>
                </a:moveTo>
                <a:lnTo>
                  <a:pt x="0" y="0"/>
                </a:lnTo>
              </a:path>
            </a:pathLst>
          </a:cu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07" name="Freeform 159">
            <a:extLst>
              <a:ext uri="{FF2B5EF4-FFF2-40B4-BE49-F238E27FC236}">
                <a16:creationId xmlns:a16="http://schemas.microsoft.com/office/drawing/2014/main" id="{C1719B43-C297-40A9-965E-1827A5BD9829}"/>
              </a:ext>
            </a:extLst>
          </xdr:cNvPr>
          <xdr:cNvSpPr>
            <a:spLocks/>
          </xdr:cNvSpPr>
        </xdr:nvSpPr>
        <xdr:spPr bwMode="auto">
          <a:xfrm>
            <a:off x="6900" y="-3279"/>
            <a:ext cx="892" cy="389"/>
          </a:xfrm>
          <a:custGeom>
            <a:avLst/>
            <a:gdLst>
              <a:gd name="T0" fmla="+- 0 7792 6900"/>
              <a:gd name="T1" fmla="*/ T0 w 892"/>
              <a:gd name="T2" fmla="+- 0 -3131 -3279"/>
              <a:gd name="T3" fmla="*/ -3131 h 389"/>
              <a:gd name="T4" fmla="+- 0 7748 6900"/>
              <a:gd name="T5" fmla="*/ T4 w 892"/>
              <a:gd name="T6" fmla="+- 0 -3133 -3279"/>
              <a:gd name="T7" fmla="*/ -3133 h 389"/>
              <a:gd name="T8" fmla="+- 0 7746 6900"/>
              <a:gd name="T9" fmla="*/ T8 w 892"/>
              <a:gd name="T10" fmla="+- 0 -3251 -3279"/>
              <a:gd name="T11" fmla="*/ -3251 h 389"/>
              <a:gd name="T12" fmla="+- 0 7790 6900"/>
              <a:gd name="T13" fmla="*/ T12 w 892"/>
              <a:gd name="T14" fmla="+- 0 -3255 -3279"/>
              <a:gd name="T15" fmla="*/ -3255 h 389"/>
              <a:gd name="T16" fmla="+- 0 7792 6900"/>
              <a:gd name="T17" fmla="*/ T16 w 892"/>
              <a:gd name="T18" fmla="+- 0 -3277 -3279"/>
              <a:gd name="T19" fmla="*/ -3277 h 389"/>
              <a:gd name="T20" fmla="+- 0 7753 6900"/>
              <a:gd name="T21" fmla="*/ T20 w 892"/>
              <a:gd name="T22" fmla="+- 0 -3279 -3279"/>
              <a:gd name="T23" fmla="*/ -3279 h 389"/>
              <a:gd name="T24" fmla="+- 0 7747 6900"/>
              <a:gd name="T25" fmla="*/ T24 w 892"/>
              <a:gd name="T26" fmla="+- 0 -3279 -3279"/>
              <a:gd name="T27" fmla="*/ -3279 h 389"/>
              <a:gd name="T28" fmla="+- 0 7741 6900"/>
              <a:gd name="T29" fmla="*/ T28 w 892"/>
              <a:gd name="T30" fmla="+- 0 -3276 -3279"/>
              <a:gd name="T31" fmla="*/ -3276 h 389"/>
              <a:gd name="T32" fmla="+- 0 7733 6900"/>
              <a:gd name="T33" fmla="*/ T32 w 892"/>
              <a:gd name="T34" fmla="+- 0 -3279 -3279"/>
              <a:gd name="T35" fmla="*/ -3279 h 389"/>
              <a:gd name="T36" fmla="+- 0 7727 6900"/>
              <a:gd name="T37" fmla="*/ T36 w 892"/>
              <a:gd name="T38" fmla="+- 0 -3279 -3279"/>
              <a:gd name="T39" fmla="*/ -3279 h 389"/>
              <a:gd name="T40" fmla="+- 0 7721 6900"/>
              <a:gd name="T41" fmla="*/ T40 w 892"/>
              <a:gd name="T42" fmla="+- 0 -3276 -3279"/>
              <a:gd name="T43" fmla="*/ -3276 h 389"/>
              <a:gd name="T44" fmla="+- 0 7713 6900"/>
              <a:gd name="T45" fmla="*/ T44 w 892"/>
              <a:gd name="T46" fmla="+- 0 -3279 -3279"/>
              <a:gd name="T47" fmla="*/ -3279 h 389"/>
              <a:gd name="T48" fmla="+- 0 7707 6900"/>
              <a:gd name="T49" fmla="*/ T48 w 892"/>
              <a:gd name="T50" fmla="+- 0 -3279 -3279"/>
              <a:gd name="T51" fmla="*/ -3279 h 389"/>
              <a:gd name="T52" fmla="+- 0 6983 6900"/>
              <a:gd name="T53" fmla="*/ T52 w 892"/>
              <a:gd name="T54" fmla="+- 0 -3276 -3279"/>
              <a:gd name="T55" fmla="*/ -3276 h 389"/>
              <a:gd name="T56" fmla="+- 0 6975 6900"/>
              <a:gd name="T57" fmla="*/ T56 w 892"/>
              <a:gd name="T58" fmla="+- 0 -3279 -3279"/>
              <a:gd name="T59" fmla="*/ -3279 h 389"/>
              <a:gd name="T60" fmla="+- 0 6969 6900"/>
              <a:gd name="T61" fmla="*/ T60 w 892"/>
              <a:gd name="T62" fmla="+- 0 -3279 -3279"/>
              <a:gd name="T63" fmla="*/ -3279 h 389"/>
              <a:gd name="T64" fmla="+- 0 6963 6900"/>
              <a:gd name="T65" fmla="*/ T64 w 892"/>
              <a:gd name="T66" fmla="+- 0 -3276 -3279"/>
              <a:gd name="T67" fmla="*/ -3276 h 389"/>
              <a:gd name="T68" fmla="+- 0 6955 6900"/>
              <a:gd name="T69" fmla="*/ T68 w 892"/>
              <a:gd name="T70" fmla="+- 0 -3279 -3279"/>
              <a:gd name="T71" fmla="*/ -3279 h 389"/>
              <a:gd name="T72" fmla="+- 0 6949 6900"/>
              <a:gd name="T73" fmla="*/ T72 w 892"/>
              <a:gd name="T74" fmla="+- 0 -3279 -3279"/>
              <a:gd name="T75" fmla="*/ -3279 h 389"/>
              <a:gd name="T76" fmla="+- 0 6942 6900"/>
              <a:gd name="T77" fmla="*/ T76 w 892"/>
              <a:gd name="T78" fmla="+- 0 -3276 -3279"/>
              <a:gd name="T79" fmla="*/ -3276 h 389"/>
              <a:gd name="T80" fmla="+- 0 6902 6900"/>
              <a:gd name="T81" fmla="*/ T80 w 892"/>
              <a:gd name="T82" fmla="+- 0 -3279 -3279"/>
              <a:gd name="T83" fmla="*/ -3279 h 389"/>
              <a:gd name="T84" fmla="+- 0 6900 6900"/>
              <a:gd name="T85" fmla="*/ T84 w 892"/>
              <a:gd name="T86" fmla="+- 0 -3257 -3279"/>
              <a:gd name="T87" fmla="*/ -3257 h 389"/>
              <a:gd name="T88" fmla="+- 0 6942 6900"/>
              <a:gd name="T89" fmla="*/ T88 w 892"/>
              <a:gd name="T90" fmla="+- 0 -3255 -3279"/>
              <a:gd name="T91" fmla="*/ -3255 h 389"/>
              <a:gd name="T92" fmla="+- 0 6946 6900"/>
              <a:gd name="T93" fmla="*/ T92 w 892"/>
              <a:gd name="T94" fmla="+- 0 -3135 -3279"/>
              <a:gd name="T95" fmla="*/ -3135 h 389"/>
              <a:gd name="T96" fmla="+- 0 6902 6900"/>
              <a:gd name="T97" fmla="*/ T96 w 892"/>
              <a:gd name="T98" fmla="+- 0 -3133 -3279"/>
              <a:gd name="T99" fmla="*/ -3133 h 389"/>
              <a:gd name="T100" fmla="+- 0 6900 6900"/>
              <a:gd name="T101" fmla="*/ T100 w 892"/>
              <a:gd name="T102" fmla="+- 0 -3111 -3279"/>
              <a:gd name="T103" fmla="*/ -3111 h 389"/>
              <a:gd name="T104" fmla="+- 0 6944 6900"/>
              <a:gd name="T105" fmla="*/ T104 w 892"/>
              <a:gd name="T106" fmla="+- 0 -3109 -3279"/>
              <a:gd name="T107" fmla="*/ -3109 h 389"/>
              <a:gd name="T108" fmla="+- 0 6946 6900"/>
              <a:gd name="T109" fmla="*/ T108 w 892"/>
              <a:gd name="T110" fmla="+- 0 -3033 -3279"/>
              <a:gd name="T111" fmla="*/ -3033 h 389"/>
              <a:gd name="T112" fmla="+- 0 6945 6900"/>
              <a:gd name="T113" fmla="*/ T112 w 892"/>
              <a:gd name="T114" fmla="+- 0 -3027 -3279"/>
              <a:gd name="T115" fmla="*/ -3027 h 389"/>
              <a:gd name="T116" fmla="+- 0 6938 6900"/>
              <a:gd name="T117" fmla="*/ T116 w 892"/>
              <a:gd name="T118" fmla="+- 0 -3021 -3279"/>
              <a:gd name="T119" fmla="*/ -3021 h 389"/>
              <a:gd name="T120" fmla="+- 0 6931 6900"/>
              <a:gd name="T121" fmla="*/ T120 w 892"/>
              <a:gd name="T122" fmla="+- 0 -3017 -3279"/>
              <a:gd name="T123" fmla="*/ -3017 h 389"/>
              <a:gd name="T124" fmla="+- 0 6930 6900"/>
              <a:gd name="T125" fmla="*/ T124 w 892"/>
              <a:gd name="T126" fmla="+- 0 -3006 -3279"/>
              <a:gd name="T127" fmla="*/ -3006 h 389"/>
              <a:gd name="T128" fmla="+- 0 6951 6900"/>
              <a:gd name="T129" fmla="*/ T128 w 892"/>
              <a:gd name="T130" fmla="+- 0 -2894 -3279"/>
              <a:gd name="T131" fmla="*/ -2894 h 389"/>
              <a:gd name="T132" fmla="+- 0 6962 6900"/>
              <a:gd name="T133" fmla="*/ T132 w 892"/>
              <a:gd name="T134" fmla="+- 0 -2891 -3279"/>
              <a:gd name="T135" fmla="*/ -2891 h 389"/>
              <a:gd name="T136" fmla="+- 0 6970 6900"/>
              <a:gd name="T137" fmla="*/ T136 w 892"/>
              <a:gd name="T138" fmla="+- 0 -2896 -3279"/>
              <a:gd name="T139" fmla="*/ -2896 h 389"/>
              <a:gd name="T140" fmla="+- 0 6974 6900"/>
              <a:gd name="T141" fmla="*/ T140 w 892"/>
              <a:gd name="T142" fmla="+- 0 -3255 -3279"/>
              <a:gd name="T143" fmla="*/ -3255 h 389"/>
              <a:gd name="T144" fmla="+- 0 7618 6900"/>
              <a:gd name="T145" fmla="*/ T144 w 892"/>
              <a:gd name="T146" fmla="+- 0 -3251 -3279"/>
              <a:gd name="T147" fmla="*/ -3251 h 389"/>
              <a:gd name="T148" fmla="+- 0 7622 6900"/>
              <a:gd name="T149" fmla="*/ T148 w 892"/>
              <a:gd name="T150" fmla="+- 0 -3135 -3279"/>
              <a:gd name="T151" fmla="*/ -3135 h 389"/>
              <a:gd name="T152" fmla="+- 0 7642 6900"/>
              <a:gd name="T153" fmla="*/ T152 w 892"/>
              <a:gd name="T154" fmla="+- 0 -3139 -3279"/>
              <a:gd name="T155" fmla="*/ -3139 h 389"/>
              <a:gd name="T156" fmla="+- 0 7646 6900"/>
              <a:gd name="T157" fmla="*/ T156 w 892"/>
              <a:gd name="T158" fmla="+- 0 -3255 -3279"/>
              <a:gd name="T159" fmla="*/ -3255 h 389"/>
              <a:gd name="T160" fmla="+- 0 7722 6900"/>
              <a:gd name="T161" fmla="*/ T160 w 892"/>
              <a:gd name="T162" fmla="+- 0 -3251 -3279"/>
              <a:gd name="T163" fmla="*/ -3251 h 389"/>
              <a:gd name="T164" fmla="+- 0 7726 6900"/>
              <a:gd name="T165" fmla="*/ T164 w 892"/>
              <a:gd name="T166" fmla="+- 0 -2891 -3279"/>
              <a:gd name="T167" fmla="*/ -2891 h 389"/>
              <a:gd name="T168" fmla="+- 0 7741 6900"/>
              <a:gd name="T169" fmla="*/ T168 w 892"/>
              <a:gd name="T170" fmla="+- 0 -2894 -3279"/>
              <a:gd name="T171" fmla="*/ -2894 h 389"/>
              <a:gd name="T172" fmla="+- 0 7762 6900"/>
              <a:gd name="T173" fmla="*/ T172 w 892"/>
              <a:gd name="T174" fmla="+- 0 -3006 -3279"/>
              <a:gd name="T175" fmla="*/ -3006 h 389"/>
              <a:gd name="T176" fmla="+- 0 7761 6900"/>
              <a:gd name="T177" fmla="*/ T176 w 892"/>
              <a:gd name="T178" fmla="+- 0 -3017 -3279"/>
              <a:gd name="T179" fmla="*/ -3017 h 389"/>
              <a:gd name="T180" fmla="+- 0 7753 6900"/>
              <a:gd name="T181" fmla="*/ T180 w 892"/>
              <a:gd name="T182" fmla="+- 0 -3021 -3279"/>
              <a:gd name="T183" fmla="*/ -3021 h 389"/>
              <a:gd name="T184" fmla="+- 0 7746 6900"/>
              <a:gd name="T185" fmla="*/ T184 w 892"/>
              <a:gd name="T186" fmla="+- 0 -3027 -3279"/>
              <a:gd name="T187" fmla="*/ -3027 h 389"/>
              <a:gd name="T188" fmla="+- 0 7746 6900"/>
              <a:gd name="T189" fmla="*/ T188 w 892"/>
              <a:gd name="T190" fmla="+- 0 -3105 -3279"/>
              <a:gd name="T191" fmla="*/ -3105 h 389"/>
              <a:gd name="T192" fmla="+- 0 7788 6900"/>
              <a:gd name="T193" fmla="*/ T192 w 892"/>
              <a:gd name="T194" fmla="+- 0 -3109 -3279"/>
              <a:gd name="T195" fmla="*/ -3109 h 389"/>
              <a:gd name="T196" fmla="+- 0 7792 6900"/>
              <a:gd name="T197" fmla="*/ T196 w 892"/>
              <a:gd name="T198" fmla="+- 0 -3129 -3279"/>
              <a:gd name="T199" fmla="*/ -3129 h 38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Lst>
            <a:rect l="0" t="0" r="r" b="b"/>
            <a:pathLst>
              <a:path w="892" h="389">
                <a:moveTo>
                  <a:pt x="892" y="150"/>
                </a:moveTo>
                <a:lnTo>
                  <a:pt x="892" y="148"/>
                </a:lnTo>
                <a:lnTo>
                  <a:pt x="888" y="146"/>
                </a:lnTo>
                <a:lnTo>
                  <a:pt x="848" y="146"/>
                </a:lnTo>
                <a:lnTo>
                  <a:pt x="846" y="142"/>
                </a:lnTo>
                <a:lnTo>
                  <a:pt x="846" y="28"/>
                </a:lnTo>
                <a:lnTo>
                  <a:pt x="850" y="24"/>
                </a:lnTo>
                <a:lnTo>
                  <a:pt x="890" y="24"/>
                </a:lnTo>
                <a:lnTo>
                  <a:pt x="892" y="20"/>
                </a:lnTo>
                <a:lnTo>
                  <a:pt x="892" y="2"/>
                </a:lnTo>
                <a:lnTo>
                  <a:pt x="888" y="0"/>
                </a:lnTo>
                <a:lnTo>
                  <a:pt x="853" y="0"/>
                </a:lnTo>
                <a:lnTo>
                  <a:pt x="851" y="3"/>
                </a:lnTo>
                <a:lnTo>
                  <a:pt x="847" y="0"/>
                </a:lnTo>
                <a:lnTo>
                  <a:pt x="843" y="0"/>
                </a:lnTo>
                <a:lnTo>
                  <a:pt x="841" y="3"/>
                </a:lnTo>
                <a:lnTo>
                  <a:pt x="837" y="0"/>
                </a:lnTo>
                <a:lnTo>
                  <a:pt x="833" y="0"/>
                </a:lnTo>
                <a:lnTo>
                  <a:pt x="831" y="3"/>
                </a:lnTo>
                <a:lnTo>
                  <a:pt x="827" y="0"/>
                </a:lnTo>
                <a:lnTo>
                  <a:pt x="823" y="0"/>
                </a:lnTo>
                <a:lnTo>
                  <a:pt x="821" y="3"/>
                </a:lnTo>
                <a:lnTo>
                  <a:pt x="817" y="0"/>
                </a:lnTo>
                <a:lnTo>
                  <a:pt x="813" y="0"/>
                </a:lnTo>
                <a:lnTo>
                  <a:pt x="811" y="3"/>
                </a:lnTo>
                <a:lnTo>
                  <a:pt x="807" y="0"/>
                </a:lnTo>
                <a:lnTo>
                  <a:pt x="85" y="0"/>
                </a:lnTo>
                <a:lnTo>
                  <a:pt x="83" y="3"/>
                </a:lnTo>
                <a:lnTo>
                  <a:pt x="79" y="0"/>
                </a:lnTo>
                <a:lnTo>
                  <a:pt x="75" y="0"/>
                </a:lnTo>
                <a:lnTo>
                  <a:pt x="73" y="3"/>
                </a:lnTo>
                <a:lnTo>
                  <a:pt x="69" y="0"/>
                </a:lnTo>
                <a:lnTo>
                  <a:pt x="65" y="0"/>
                </a:lnTo>
                <a:lnTo>
                  <a:pt x="63" y="3"/>
                </a:lnTo>
                <a:lnTo>
                  <a:pt x="59" y="0"/>
                </a:lnTo>
                <a:lnTo>
                  <a:pt x="55" y="0"/>
                </a:lnTo>
                <a:lnTo>
                  <a:pt x="53" y="3"/>
                </a:lnTo>
                <a:lnTo>
                  <a:pt x="49" y="0"/>
                </a:lnTo>
                <a:lnTo>
                  <a:pt x="45" y="0"/>
                </a:lnTo>
                <a:lnTo>
                  <a:pt x="42" y="3"/>
                </a:lnTo>
                <a:lnTo>
                  <a:pt x="39" y="0"/>
                </a:lnTo>
                <a:lnTo>
                  <a:pt x="2" y="0"/>
                </a:lnTo>
                <a:lnTo>
                  <a:pt x="0" y="4"/>
                </a:lnTo>
                <a:lnTo>
                  <a:pt x="0" y="22"/>
                </a:lnTo>
                <a:lnTo>
                  <a:pt x="4" y="24"/>
                </a:lnTo>
                <a:lnTo>
                  <a:pt x="42" y="24"/>
                </a:lnTo>
                <a:lnTo>
                  <a:pt x="46" y="28"/>
                </a:lnTo>
                <a:lnTo>
                  <a:pt x="46" y="144"/>
                </a:lnTo>
                <a:lnTo>
                  <a:pt x="42" y="146"/>
                </a:lnTo>
                <a:lnTo>
                  <a:pt x="2" y="146"/>
                </a:lnTo>
                <a:lnTo>
                  <a:pt x="0" y="150"/>
                </a:lnTo>
                <a:lnTo>
                  <a:pt x="0" y="168"/>
                </a:lnTo>
                <a:lnTo>
                  <a:pt x="4" y="170"/>
                </a:lnTo>
                <a:lnTo>
                  <a:pt x="44" y="170"/>
                </a:lnTo>
                <a:lnTo>
                  <a:pt x="46" y="174"/>
                </a:lnTo>
                <a:lnTo>
                  <a:pt x="46" y="246"/>
                </a:lnTo>
                <a:lnTo>
                  <a:pt x="46" y="247"/>
                </a:lnTo>
                <a:lnTo>
                  <a:pt x="45" y="252"/>
                </a:lnTo>
                <a:lnTo>
                  <a:pt x="43" y="256"/>
                </a:lnTo>
                <a:lnTo>
                  <a:pt x="38" y="258"/>
                </a:lnTo>
                <a:lnTo>
                  <a:pt x="36" y="260"/>
                </a:lnTo>
                <a:lnTo>
                  <a:pt x="31" y="262"/>
                </a:lnTo>
                <a:lnTo>
                  <a:pt x="29" y="267"/>
                </a:lnTo>
                <a:lnTo>
                  <a:pt x="30" y="273"/>
                </a:lnTo>
                <a:lnTo>
                  <a:pt x="50" y="380"/>
                </a:lnTo>
                <a:lnTo>
                  <a:pt x="51" y="385"/>
                </a:lnTo>
                <a:lnTo>
                  <a:pt x="56" y="389"/>
                </a:lnTo>
                <a:lnTo>
                  <a:pt x="62" y="388"/>
                </a:lnTo>
                <a:lnTo>
                  <a:pt x="66" y="387"/>
                </a:lnTo>
                <a:lnTo>
                  <a:pt x="70" y="383"/>
                </a:lnTo>
                <a:lnTo>
                  <a:pt x="70" y="26"/>
                </a:lnTo>
                <a:lnTo>
                  <a:pt x="74" y="24"/>
                </a:lnTo>
                <a:lnTo>
                  <a:pt x="714" y="24"/>
                </a:lnTo>
                <a:lnTo>
                  <a:pt x="718" y="28"/>
                </a:lnTo>
                <a:lnTo>
                  <a:pt x="718" y="142"/>
                </a:lnTo>
                <a:lnTo>
                  <a:pt x="722" y="144"/>
                </a:lnTo>
                <a:lnTo>
                  <a:pt x="738" y="144"/>
                </a:lnTo>
                <a:lnTo>
                  <a:pt x="742" y="140"/>
                </a:lnTo>
                <a:lnTo>
                  <a:pt x="742" y="26"/>
                </a:lnTo>
                <a:lnTo>
                  <a:pt x="746" y="24"/>
                </a:lnTo>
                <a:lnTo>
                  <a:pt x="818" y="24"/>
                </a:lnTo>
                <a:lnTo>
                  <a:pt x="822" y="28"/>
                </a:lnTo>
                <a:lnTo>
                  <a:pt x="822" y="384"/>
                </a:lnTo>
                <a:lnTo>
                  <a:pt x="826" y="388"/>
                </a:lnTo>
                <a:lnTo>
                  <a:pt x="837" y="388"/>
                </a:lnTo>
                <a:lnTo>
                  <a:pt x="841" y="385"/>
                </a:lnTo>
                <a:lnTo>
                  <a:pt x="842" y="380"/>
                </a:lnTo>
                <a:lnTo>
                  <a:pt x="862" y="273"/>
                </a:lnTo>
                <a:lnTo>
                  <a:pt x="863" y="267"/>
                </a:lnTo>
                <a:lnTo>
                  <a:pt x="861" y="262"/>
                </a:lnTo>
                <a:lnTo>
                  <a:pt x="856" y="260"/>
                </a:lnTo>
                <a:lnTo>
                  <a:pt x="853" y="258"/>
                </a:lnTo>
                <a:lnTo>
                  <a:pt x="849" y="256"/>
                </a:lnTo>
                <a:lnTo>
                  <a:pt x="846" y="252"/>
                </a:lnTo>
                <a:lnTo>
                  <a:pt x="846" y="246"/>
                </a:lnTo>
                <a:lnTo>
                  <a:pt x="846" y="174"/>
                </a:lnTo>
                <a:lnTo>
                  <a:pt x="850" y="170"/>
                </a:lnTo>
                <a:lnTo>
                  <a:pt x="888" y="170"/>
                </a:lnTo>
                <a:lnTo>
                  <a:pt x="892" y="166"/>
                </a:lnTo>
                <a:lnTo>
                  <a:pt x="892" y="150"/>
                </a:lnTo>
                <a:close/>
              </a:path>
            </a:pathLst>
          </a:custGeom>
          <a:solidFill>
            <a:srgbClr val="A7A9A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08" name="Freeform 160">
            <a:extLst>
              <a:ext uri="{FF2B5EF4-FFF2-40B4-BE49-F238E27FC236}">
                <a16:creationId xmlns:a16="http://schemas.microsoft.com/office/drawing/2014/main" id="{382B76BF-9AA2-41A8-8272-71E5074EFD46}"/>
              </a:ext>
            </a:extLst>
          </xdr:cNvPr>
          <xdr:cNvSpPr>
            <a:spLocks/>
          </xdr:cNvSpPr>
        </xdr:nvSpPr>
        <xdr:spPr bwMode="auto">
          <a:xfrm>
            <a:off x="6900" y="-3279"/>
            <a:ext cx="892" cy="389"/>
          </a:xfrm>
          <a:custGeom>
            <a:avLst/>
            <a:gdLst>
              <a:gd name="T0" fmla="+- 0 6945 6900"/>
              <a:gd name="T1" fmla="*/ T0 w 892"/>
              <a:gd name="T2" fmla="+- 0 -3277 -3279"/>
              <a:gd name="T3" fmla="*/ -3277 h 389"/>
              <a:gd name="T4" fmla="+- 0 6949 6900"/>
              <a:gd name="T5" fmla="*/ T4 w 892"/>
              <a:gd name="T6" fmla="+- 0 -3277 -3279"/>
              <a:gd name="T7" fmla="*/ -3277 h 389"/>
              <a:gd name="T8" fmla="+- 0 6953 6900"/>
              <a:gd name="T9" fmla="*/ T8 w 892"/>
              <a:gd name="T10" fmla="+- 0 -3276 -3279"/>
              <a:gd name="T11" fmla="*/ -3276 h 389"/>
              <a:gd name="T12" fmla="+- 0 6959 6900"/>
              <a:gd name="T13" fmla="*/ T12 w 892"/>
              <a:gd name="T14" fmla="+- 0 -3279 -3279"/>
              <a:gd name="T15" fmla="*/ -3279 h 389"/>
              <a:gd name="T16" fmla="+- 0 6962 6900"/>
              <a:gd name="T17" fmla="*/ T16 w 892"/>
              <a:gd name="T18" fmla="+- 0 -3276 -3279"/>
              <a:gd name="T19" fmla="*/ -3276 h 389"/>
              <a:gd name="T20" fmla="+- 0 6965 6900"/>
              <a:gd name="T21" fmla="*/ T20 w 892"/>
              <a:gd name="T22" fmla="+- 0 -3279 -3279"/>
              <a:gd name="T23" fmla="*/ -3279 h 389"/>
              <a:gd name="T24" fmla="+- 0 6970 6900"/>
              <a:gd name="T25" fmla="*/ T24 w 892"/>
              <a:gd name="T26" fmla="+- 0 -3276 -3279"/>
              <a:gd name="T27" fmla="*/ -3276 h 389"/>
              <a:gd name="T28" fmla="+- 0 6975 6900"/>
              <a:gd name="T29" fmla="*/ T28 w 892"/>
              <a:gd name="T30" fmla="+- 0 -3277 -3279"/>
              <a:gd name="T31" fmla="*/ -3277 h 389"/>
              <a:gd name="T32" fmla="+- 0 6979 6900"/>
              <a:gd name="T33" fmla="*/ T32 w 892"/>
              <a:gd name="T34" fmla="+- 0 -3277 -3279"/>
              <a:gd name="T35" fmla="*/ -3277 h 389"/>
              <a:gd name="T36" fmla="+- 0 6983 6900"/>
              <a:gd name="T37" fmla="*/ T36 w 892"/>
              <a:gd name="T38" fmla="+- 0 -3276 -3279"/>
              <a:gd name="T39" fmla="*/ -3276 h 389"/>
              <a:gd name="T40" fmla="+- 0 7707 6900"/>
              <a:gd name="T41" fmla="*/ T40 w 892"/>
              <a:gd name="T42" fmla="+- 0 -3279 -3279"/>
              <a:gd name="T43" fmla="*/ -3279 h 389"/>
              <a:gd name="T44" fmla="+- 0 7710 6900"/>
              <a:gd name="T45" fmla="*/ T44 w 892"/>
              <a:gd name="T46" fmla="+- 0 -3276 -3279"/>
              <a:gd name="T47" fmla="*/ -3276 h 389"/>
              <a:gd name="T48" fmla="+- 0 7713 6900"/>
              <a:gd name="T49" fmla="*/ T48 w 892"/>
              <a:gd name="T50" fmla="+- 0 -3279 -3279"/>
              <a:gd name="T51" fmla="*/ -3279 h 389"/>
              <a:gd name="T52" fmla="+- 0 7718 6900"/>
              <a:gd name="T53" fmla="*/ T52 w 892"/>
              <a:gd name="T54" fmla="+- 0 -3276 -3279"/>
              <a:gd name="T55" fmla="*/ -3276 h 389"/>
              <a:gd name="T56" fmla="+- 0 7723 6900"/>
              <a:gd name="T57" fmla="*/ T56 w 892"/>
              <a:gd name="T58" fmla="+- 0 -3277 -3279"/>
              <a:gd name="T59" fmla="*/ -3277 h 389"/>
              <a:gd name="T60" fmla="+- 0 7727 6900"/>
              <a:gd name="T61" fmla="*/ T60 w 892"/>
              <a:gd name="T62" fmla="+- 0 -3277 -3279"/>
              <a:gd name="T63" fmla="*/ -3277 h 389"/>
              <a:gd name="T64" fmla="+- 0 7731 6900"/>
              <a:gd name="T65" fmla="*/ T64 w 892"/>
              <a:gd name="T66" fmla="+- 0 -3276 -3279"/>
              <a:gd name="T67" fmla="*/ -3276 h 389"/>
              <a:gd name="T68" fmla="+- 0 7737 6900"/>
              <a:gd name="T69" fmla="*/ T68 w 892"/>
              <a:gd name="T70" fmla="+- 0 -3279 -3279"/>
              <a:gd name="T71" fmla="*/ -3279 h 389"/>
              <a:gd name="T72" fmla="+- 0 7740 6900"/>
              <a:gd name="T73" fmla="*/ T72 w 892"/>
              <a:gd name="T74" fmla="+- 0 -3276 -3279"/>
              <a:gd name="T75" fmla="*/ -3276 h 389"/>
              <a:gd name="T76" fmla="+- 0 7743 6900"/>
              <a:gd name="T77" fmla="*/ T76 w 892"/>
              <a:gd name="T78" fmla="+- 0 -3279 -3279"/>
              <a:gd name="T79" fmla="*/ -3279 h 389"/>
              <a:gd name="T80" fmla="+- 0 7748 6900"/>
              <a:gd name="T81" fmla="*/ T80 w 892"/>
              <a:gd name="T82" fmla="+- 0 -3276 -3279"/>
              <a:gd name="T83" fmla="*/ -3276 h 389"/>
              <a:gd name="T84" fmla="+- 0 7753 6900"/>
              <a:gd name="T85" fmla="*/ T84 w 892"/>
              <a:gd name="T86" fmla="+- 0 -3277 -3279"/>
              <a:gd name="T87" fmla="*/ -3277 h 389"/>
              <a:gd name="T88" fmla="+- 0 7790 6900"/>
              <a:gd name="T89" fmla="*/ T88 w 892"/>
              <a:gd name="T90" fmla="+- 0 -3279 -3279"/>
              <a:gd name="T91" fmla="*/ -3279 h 389"/>
              <a:gd name="T92" fmla="+- 0 7792 6900"/>
              <a:gd name="T93" fmla="*/ T92 w 892"/>
              <a:gd name="T94" fmla="+- 0 -3259 -3279"/>
              <a:gd name="T95" fmla="*/ -3259 h 389"/>
              <a:gd name="T96" fmla="+- 0 7788 6900"/>
              <a:gd name="T97" fmla="*/ T96 w 892"/>
              <a:gd name="T98" fmla="+- 0 -3255 -3279"/>
              <a:gd name="T99" fmla="*/ -3255 h 389"/>
              <a:gd name="T100" fmla="+- 0 7746 6900"/>
              <a:gd name="T101" fmla="*/ T100 w 892"/>
              <a:gd name="T102" fmla="+- 0 -3253 -3279"/>
              <a:gd name="T103" fmla="*/ -3253 h 389"/>
              <a:gd name="T104" fmla="+- 0 7746 6900"/>
              <a:gd name="T105" fmla="*/ T104 w 892"/>
              <a:gd name="T106" fmla="+- 0 -3135 -3279"/>
              <a:gd name="T107" fmla="*/ -3135 h 389"/>
              <a:gd name="T108" fmla="+- 0 7788 6900"/>
              <a:gd name="T109" fmla="*/ T108 w 892"/>
              <a:gd name="T110" fmla="+- 0 -3133 -3279"/>
              <a:gd name="T111" fmla="*/ -3133 h 389"/>
              <a:gd name="T112" fmla="+- 0 7792 6900"/>
              <a:gd name="T113" fmla="*/ T112 w 892"/>
              <a:gd name="T114" fmla="+- 0 -3129 -3279"/>
              <a:gd name="T115" fmla="*/ -3129 h 389"/>
              <a:gd name="T116" fmla="+- 0 7790 6900"/>
              <a:gd name="T117" fmla="*/ T116 w 892"/>
              <a:gd name="T118" fmla="+- 0 -3109 -3279"/>
              <a:gd name="T119" fmla="*/ -3109 h 389"/>
              <a:gd name="T120" fmla="+- 0 7748 6900"/>
              <a:gd name="T121" fmla="*/ T120 w 892"/>
              <a:gd name="T122" fmla="+- 0 -3109 -3279"/>
              <a:gd name="T123" fmla="*/ -3109 h 389"/>
              <a:gd name="T124" fmla="+- 0 7746 6900"/>
              <a:gd name="T125" fmla="*/ T124 w 892"/>
              <a:gd name="T126" fmla="+- 0 -3033 -3279"/>
              <a:gd name="T127" fmla="*/ -3033 h 389"/>
              <a:gd name="T128" fmla="+- 0 7746 6900"/>
              <a:gd name="T129" fmla="*/ T128 w 892"/>
              <a:gd name="T130" fmla="+- 0 -3027 -3279"/>
              <a:gd name="T131" fmla="*/ -3027 h 389"/>
              <a:gd name="T132" fmla="+- 0 7756 6900"/>
              <a:gd name="T133" fmla="*/ T132 w 892"/>
              <a:gd name="T134" fmla="+- 0 -3019 -3279"/>
              <a:gd name="T135" fmla="*/ -3019 h 389"/>
              <a:gd name="T136" fmla="+- 0 7762 6900"/>
              <a:gd name="T137" fmla="*/ T136 w 892"/>
              <a:gd name="T138" fmla="+- 0 -3006 -3279"/>
              <a:gd name="T139" fmla="*/ -3006 h 389"/>
              <a:gd name="T140" fmla="+- 0 7737 6900"/>
              <a:gd name="T141" fmla="*/ T140 w 892"/>
              <a:gd name="T142" fmla="+- 0 -2891 -3279"/>
              <a:gd name="T143" fmla="*/ -2891 h 389"/>
              <a:gd name="T144" fmla="+- 0 7722 6900"/>
              <a:gd name="T145" fmla="*/ T144 w 892"/>
              <a:gd name="T146" fmla="+- 0 -2895 -3279"/>
              <a:gd name="T147" fmla="*/ -2895 h 389"/>
              <a:gd name="T148" fmla="+- 0 7722 6900"/>
              <a:gd name="T149" fmla="*/ T148 w 892"/>
              <a:gd name="T150" fmla="+- 0 -3253 -3279"/>
              <a:gd name="T151" fmla="*/ -3253 h 389"/>
              <a:gd name="T152" fmla="+- 0 7646 6900"/>
              <a:gd name="T153" fmla="*/ T152 w 892"/>
              <a:gd name="T154" fmla="+- 0 -3255 -3279"/>
              <a:gd name="T155" fmla="*/ -3255 h 389"/>
              <a:gd name="T156" fmla="+- 0 7642 6900"/>
              <a:gd name="T157" fmla="*/ T156 w 892"/>
              <a:gd name="T158" fmla="+- 0 -3251 -3279"/>
              <a:gd name="T159" fmla="*/ -3251 h 389"/>
              <a:gd name="T160" fmla="+- 0 7640 6900"/>
              <a:gd name="T161" fmla="*/ T160 w 892"/>
              <a:gd name="T162" fmla="+- 0 -3135 -3279"/>
              <a:gd name="T163" fmla="*/ -3135 h 389"/>
              <a:gd name="T164" fmla="+- 0 7620 6900"/>
              <a:gd name="T165" fmla="*/ T164 w 892"/>
              <a:gd name="T166" fmla="+- 0 -3135 -3279"/>
              <a:gd name="T167" fmla="*/ -3135 h 389"/>
              <a:gd name="T168" fmla="+- 0 7618 6900"/>
              <a:gd name="T169" fmla="*/ T168 w 892"/>
              <a:gd name="T170" fmla="+- 0 -3251 -3279"/>
              <a:gd name="T171" fmla="*/ -3251 h 389"/>
              <a:gd name="T172" fmla="+- 0 7614 6900"/>
              <a:gd name="T173" fmla="*/ T172 w 892"/>
              <a:gd name="T174" fmla="+- 0 -3255 -3279"/>
              <a:gd name="T175" fmla="*/ -3255 h 389"/>
              <a:gd name="T176" fmla="+- 0 6970 6900"/>
              <a:gd name="T177" fmla="*/ T176 w 892"/>
              <a:gd name="T178" fmla="+- 0 -3253 -3279"/>
              <a:gd name="T179" fmla="*/ -3253 h 389"/>
              <a:gd name="T180" fmla="+- 0 6970 6900"/>
              <a:gd name="T181" fmla="*/ T180 w 892"/>
              <a:gd name="T182" fmla="+- 0 -2896 -3279"/>
              <a:gd name="T183" fmla="*/ -2896 h 389"/>
              <a:gd name="T184" fmla="+- 0 6956 6900"/>
              <a:gd name="T185" fmla="*/ T184 w 892"/>
              <a:gd name="T186" fmla="+- 0 -2890 -3279"/>
              <a:gd name="T187" fmla="*/ -2890 h 389"/>
              <a:gd name="T188" fmla="+- 0 6930 6900"/>
              <a:gd name="T189" fmla="*/ T188 w 892"/>
              <a:gd name="T190" fmla="+- 0 -3006 -3279"/>
              <a:gd name="T191" fmla="*/ -3006 h 389"/>
              <a:gd name="T192" fmla="+- 0 6936 6900"/>
              <a:gd name="T193" fmla="*/ T192 w 892"/>
              <a:gd name="T194" fmla="+- 0 -3019 -3279"/>
              <a:gd name="T195" fmla="*/ -3019 h 389"/>
              <a:gd name="T196" fmla="+- 0 6945 6900"/>
              <a:gd name="T197" fmla="*/ T196 w 892"/>
              <a:gd name="T198" fmla="+- 0 -3027 -3279"/>
              <a:gd name="T199" fmla="*/ -3027 h 389"/>
              <a:gd name="T200" fmla="+- 0 6946 6900"/>
              <a:gd name="T201" fmla="*/ T200 w 892"/>
              <a:gd name="T202" fmla="+- 0 -3033 -3279"/>
              <a:gd name="T203" fmla="*/ -3033 h 389"/>
              <a:gd name="T204" fmla="+- 0 6944 6900"/>
              <a:gd name="T205" fmla="*/ T204 w 892"/>
              <a:gd name="T206" fmla="+- 0 -3109 -3279"/>
              <a:gd name="T207" fmla="*/ -3109 h 389"/>
              <a:gd name="T208" fmla="+- 0 6902 6900"/>
              <a:gd name="T209" fmla="*/ T208 w 892"/>
              <a:gd name="T210" fmla="+- 0 -3109 -3279"/>
              <a:gd name="T211" fmla="*/ -3109 h 389"/>
              <a:gd name="T212" fmla="+- 0 6900 6900"/>
              <a:gd name="T213" fmla="*/ T212 w 892"/>
              <a:gd name="T214" fmla="+- 0 -3129 -3279"/>
              <a:gd name="T215" fmla="*/ -3129 h 389"/>
              <a:gd name="T216" fmla="+- 0 6904 6900"/>
              <a:gd name="T217" fmla="*/ T216 w 892"/>
              <a:gd name="T218" fmla="+- 0 -3133 -3279"/>
              <a:gd name="T219" fmla="*/ -3133 h 389"/>
              <a:gd name="T220" fmla="+- 0 6946 6900"/>
              <a:gd name="T221" fmla="*/ T220 w 892"/>
              <a:gd name="T222" fmla="+- 0 -3135 -3279"/>
              <a:gd name="T223" fmla="*/ -3135 h 389"/>
              <a:gd name="T224" fmla="+- 0 6946 6900"/>
              <a:gd name="T225" fmla="*/ T224 w 892"/>
              <a:gd name="T226" fmla="+- 0 -3253 -3279"/>
              <a:gd name="T227" fmla="*/ -3253 h 389"/>
              <a:gd name="T228" fmla="+- 0 6904 6900"/>
              <a:gd name="T229" fmla="*/ T228 w 892"/>
              <a:gd name="T230" fmla="+- 0 -3255 -3279"/>
              <a:gd name="T231" fmla="*/ -3255 h 389"/>
              <a:gd name="T232" fmla="+- 0 6900 6900"/>
              <a:gd name="T233" fmla="*/ T232 w 892"/>
              <a:gd name="T234" fmla="+- 0 -3259 -3279"/>
              <a:gd name="T235" fmla="*/ -3259 h 389"/>
              <a:gd name="T236" fmla="+- 0 6902 6900"/>
              <a:gd name="T237" fmla="*/ T236 w 892"/>
              <a:gd name="T238" fmla="+- 0 -3279 -3279"/>
              <a:gd name="T239" fmla="*/ -3279 h 389"/>
              <a:gd name="T240" fmla="+- 0 6939 6900"/>
              <a:gd name="T241" fmla="*/ T240 w 892"/>
              <a:gd name="T242" fmla="+- 0 -3277 -3279"/>
              <a:gd name="T243" fmla="*/ -3277 h 38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892" h="389">
                <a:moveTo>
                  <a:pt x="42" y="3"/>
                </a:moveTo>
                <a:lnTo>
                  <a:pt x="43" y="3"/>
                </a:lnTo>
                <a:lnTo>
                  <a:pt x="45" y="2"/>
                </a:lnTo>
                <a:lnTo>
                  <a:pt x="45" y="0"/>
                </a:lnTo>
                <a:lnTo>
                  <a:pt x="49" y="0"/>
                </a:lnTo>
                <a:lnTo>
                  <a:pt x="49" y="2"/>
                </a:lnTo>
                <a:lnTo>
                  <a:pt x="50" y="3"/>
                </a:lnTo>
                <a:lnTo>
                  <a:pt x="52" y="3"/>
                </a:lnTo>
                <a:lnTo>
                  <a:pt x="53" y="3"/>
                </a:lnTo>
                <a:lnTo>
                  <a:pt x="55" y="2"/>
                </a:lnTo>
                <a:lnTo>
                  <a:pt x="55" y="0"/>
                </a:lnTo>
                <a:lnTo>
                  <a:pt x="59" y="0"/>
                </a:lnTo>
                <a:lnTo>
                  <a:pt x="59" y="2"/>
                </a:lnTo>
                <a:lnTo>
                  <a:pt x="60" y="3"/>
                </a:lnTo>
                <a:lnTo>
                  <a:pt x="62" y="3"/>
                </a:lnTo>
                <a:lnTo>
                  <a:pt x="63" y="3"/>
                </a:lnTo>
                <a:lnTo>
                  <a:pt x="65" y="2"/>
                </a:lnTo>
                <a:lnTo>
                  <a:pt x="65" y="0"/>
                </a:lnTo>
                <a:lnTo>
                  <a:pt x="69" y="0"/>
                </a:lnTo>
                <a:lnTo>
                  <a:pt x="69" y="2"/>
                </a:lnTo>
                <a:lnTo>
                  <a:pt x="70" y="3"/>
                </a:lnTo>
                <a:lnTo>
                  <a:pt x="72" y="3"/>
                </a:lnTo>
                <a:lnTo>
                  <a:pt x="73" y="3"/>
                </a:lnTo>
                <a:lnTo>
                  <a:pt x="75" y="2"/>
                </a:lnTo>
                <a:lnTo>
                  <a:pt x="75" y="0"/>
                </a:lnTo>
                <a:lnTo>
                  <a:pt x="79" y="0"/>
                </a:lnTo>
                <a:lnTo>
                  <a:pt x="79" y="2"/>
                </a:lnTo>
                <a:lnTo>
                  <a:pt x="80" y="3"/>
                </a:lnTo>
                <a:lnTo>
                  <a:pt x="82" y="3"/>
                </a:lnTo>
                <a:lnTo>
                  <a:pt x="83" y="3"/>
                </a:lnTo>
                <a:lnTo>
                  <a:pt x="85" y="2"/>
                </a:lnTo>
                <a:lnTo>
                  <a:pt x="85" y="0"/>
                </a:lnTo>
                <a:lnTo>
                  <a:pt x="807" y="0"/>
                </a:lnTo>
                <a:lnTo>
                  <a:pt x="807" y="2"/>
                </a:lnTo>
                <a:lnTo>
                  <a:pt x="808" y="3"/>
                </a:lnTo>
                <a:lnTo>
                  <a:pt x="810" y="3"/>
                </a:lnTo>
                <a:lnTo>
                  <a:pt x="811" y="3"/>
                </a:lnTo>
                <a:lnTo>
                  <a:pt x="813" y="2"/>
                </a:lnTo>
                <a:lnTo>
                  <a:pt x="813" y="0"/>
                </a:lnTo>
                <a:lnTo>
                  <a:pt x="817" y="0"/>
                </a:lnTo>
                <a:lnTo>
                  <a:pt x="817" y="2"/>
                </a:lnTo>
                <a:lnTo>
                  <a:pt x="818" y="3"/>
                </a:lnTo>
                <a:lnTo>
                  <a:pt x="820" y="3"/>
                </a:lnTo>
                <a:lnTo>
                  <a:pt x="821" y="3"/>
                </a:lnTo>
                <a:lnTo>
                  <a:pt x="823" y="2"/>
                </a:lnTo>
                <a:lnTo>
                  <a:pt x="823" y="0"/>
                </a:lnTo>
                <a:lnTo>
                  <a:pt x="827" y="0"/>
                </a:lnTo>
                <a:lnTo>
                  <a:pt x="827" y="2"/>
                </a:lnTo>
                <a:lnTo>
                  <a:pt x="828" y="3"/>
                </a:lnTo>
                <a:lnTo>
                  <a:pt x="830" y="3"/>
                </a:lnTo>
                <a:lnTo>
                  <a:pt x="831" y="3"/>
                </a:lnTo>
                <a:lnTo>
                  <a:pt x="833" y="2"/>
                </a:lnTo>
                <a:lnTo>
                  <a:pt x="833" y="0"/>
                </a:lnTo>
                <a:lnTo>
                  <a:pt x="837" y="0"/>
                </a:lnTo>
                <a:lnTo>
                  <a:pt x="837" y="2"/>
                </a:lnTo>
                <a:lnTo>
                  <a:pt x="838" y="3"/>
                </a:lnTo>
                <a:lnTo>
                  <a:pt x="840" y="3"/>
                </a:lnTo>
                <a:lnTo>
                  <a:pt x="841" y="3"/>
                </a:lnTo>
                <a:lnTo>
                  <a:pt x="843" y="2"/>
                </a:lnTo>
                <a:lnTo>
                  <a:pt x="843" y="0"/>
                </a:lnTo>
                <a:lnTo>
                  <a:pt x="847" y="0"/>
                </a:lnTo>
                <a:lnTo>
                  <a:pt x="847" y="2"/>
                </a:lnTo>
                <a:lnTo>
                  <a:pt x="848" y="3"/>
                </a:lnTo>
                <a:lnTo>
                  <a:pt x="850" y="3"/>
                </a:lnTo>
                <a:lnTo>
                  <a:pt x="851" y="3"/>
                </a:lnTo>
                <a:lnTo>
                  <a:pt x="853" y="2"/>
                </a:lnTo>
                <a:lnTo>
                  <a:pt x="853" y="0"/>
                </a:lnTo>
                <a:lnTo>
                  <a:pt x="888" y="0"/>
                </a:lnTo>
                <a:lnTo>
                  <a:pt x="890" y="0"/>
                </a:lnTo>
                <a:lnTo>
                  <a:pt x="892" y="2"/>
                </a:lnTo>
                <a:lnTo>
                  <a:pt x="892" y="4"/>
                </a:lnTo>
                <a:lnTo>
                  <a:pt x="892" y="20"/>
                </a:lnTo>
                <a:lnTo>
                  <a:pt x="892" y="22"/>
                </a:lnTo>
                <a:lnTo>
                  <a:pt x="890" y="24"/>
                </a:lnTo>
                <a:lnTo>
                  <a:pt x="888" y="24"/>
                </a:lnTo>
                <a:lnTo>
                  <a:pt x="850" y="24"/>
                </a:lnTo>
                <a:lnTo>
                  <a:pt x="848" y="24"/>
                </a:lnTo>
                <a:lnTo>
                  <a:pt x="846" y="26"/>
                </a:lnTo>
                <a:lnTo>
                  <a:pt x="846" y="28"/>
                </a:lnTo>
                <a:lnTo>
                  <a:pt x="846" y="142"/>
                </a:lnTo>
                <a:lnTo>
                  <a:pt x="846" y="144"/>
                </a:lnTo>
                <a:lnTo>
                  <a:pt x="848" y="146"/>
                </a:lnTo>
                <a:lnTo>
                  <a:pt x="850" y="146"/>
                </a:lnTo>
                <a:lnTo>
                  <a:pt x="888" y="146"/>
                </a:lnTo>
                <a:lnTo>
                  <a:pt x="890" y="146"/>
                </a:lnTo>
                <a:lnTo>
                  <a:pt x="892" y="148"/>
                </a:lnTo>
                <a:lnTo>
                  <a:pt x="892" y="150"/>
                </a:lnTo>
                <a:lnTo>
                  <a:pt x="892" y="166"/>
                </a:lnTo>
                <a:lnTo>
                  <a:pt x="892" y="168"/>
                </a:lnTo>
                <a:lnTo>
                  <a:pt x="890" y="170"/>
                </a:lnTo>
                <a:lnTo>
                  <a:pt x="888" y="170"/>
                </a:lnTo>
                <a:lnTo>
                  <a:pt x="850" y="170"/>
                </a:lnTo>
                <a:lnTo>
                  <a:pt x="848" y="170"/>
                </a:lnTo>
                <a:lnTo>
                  <a:pt x="846" y="172"/>
                </a:lnTo>
                <a:lnTo>
                  <a:pt x="846" y="174"/>
                </a:lnTo>
                <a:lnTo>
                  <a:pt x="846" y="246"/>
                </a:lnTo>
                <a:lnTo>
                  <a:pt x="846" y="247"/>
                </a:lnTo>
                <a:lnTo>
                  <a:pt x="846" y="252"/>
                </a:lnTo>
                <a:lnTo>
                  <a:pt x="849" y="256"/>
                </a:lnTo>
                <a:lnTo>
                  <a:pt x="853" y="258"/>
                </a:lnTo>
                <a:lnTo>
                  <a:pt x="856" y="260"/>
                </a:lnTo>
                <a:lnTo>
                  <a:pt x="861" y="262"/>
                </a:lnTo>
                <a:lnTo>
                  <a:pt x="863" y="267"/>
                </a:lnTo>
                <a:lnTo>
                  <a:pt x="862" y="273"/>
                </a:lnTo>
                <a:lnTo>
                  <a:pt x="842" y="380"/>
                </a:lnTo>
                <a:lnTo>
                  <a:pt x="841" y="385"/>
                </a:lnTo>
                <a:lnTo>
                  <a:pt x="837" y="388"/>
                </a:lnTo>
                <a:lnTo>
                  <a:pt x="832" y="388"/>
                </a:lnTo>
                <a:lnTo>
                  <a:pt x="826" y="388"/>
                </a:lnTo>
                <a:lnTo>
                  <a:pt x="822" y="384"/>
                </a:lnTo>
                <a:lnTo>
                  <a:pt x="822" y="378"/>
                </a:lnTo>
                <a:lnTo>
                  <a:pt x="822" y="28"/>
                </a:lnTo>
                <a:lnTo>
                  <a:pt x="822" y="26"/>
                </a:lnTo>
                <a:lnTo>
                  <a:pt x="820" y="24"/>
                </a:lnTo>
                <a:lnTo>
                  <a:pt x="818" y="24"/>
                </a:lnTo>
                <a:lnTo>
                  <a:pt x="746" y="24"/>
                </a:lnTo>
                <a:lnTo>
                  <a:pt x="744" y="24"/>
                </a:lnTo>
                <a:lnTo>
                  <a:pt x="742" y="26"/>
                </a:lnTo>
                <a:lnTo>
                  <a:pt x="742" y="28"/>
                </a:lnTo>
                <a:lnTo>
                  <a:pt x="742" y="140"/>
                </a:lnTo>
                <a:lnTo>
                  <a:pt x="742" y="142"/>
                </a:lnTo>
                <a:lnTo>
                  <a:pt x="740" y="144"/>
                </a:lnTo>
                <a:lnTo>
                  <a:pt x="738" y="144"/>
                </a:lnTo>
                <a:lnTo>
                  <a:pt x="722" y="144"/>
                </a:lnTo>
                <a:lnTo>
                  <a:pt x="720" y="144"/>
                </a:lnTo>
                <a:lnTo>
                  <a:pt x="718" y="142"/>
                </a:lnTo>
                <a:lnTo>
                  <a:pt x="718" y="140"/>
                </a:lnTo>
                <a:lnTo>
                  <a:pt x="718" y="28"/>
                </a:lnTo>
                <a:lnTo>
                  <a:pt x="718" y="26"/>
                </a:lnTo>
                <a:lnTo>
                  <a:pt x="716" y="24"/>
                </a:lnTo>
                <a:lnTo>
                  <a:pt x="714" y="24"/>
                </a:lnTo>
                <a:lnTo>
                  <a:pt x="74" y="24"/>
                </a:lnTo>
                <a:lnTo>
                  <a:pt x="72" y="24"/>
                </a:lnTo>
                <a:lnTo>
                  <a:pt x="70" y="26"/>
                </a:lnTo>
                <a:lnTo>
                  <a:pt x="70" y="28"/>
                </a:lnTo>
                <a:lnTo>
                  <a:pt x="70" y="378"/>
                </a:lnTo>
                <a:lnTo>
                  <a:pt x="70" y="383"/>
                </a:lnTo>
                <a:lnTo>
                  <a:pt x="66" y="387"/>
                </a:lnTo>
                <a:lnTo>
                  <a:pt x="62" y="388"/>
                </a:lnTo>
                <a:lnTo>
                  <a:pt x="56" y="389"/>
                </a:lnTo>
                <a:lnTo>
                  <a:pt x="51" y="385"/>
                </a:lnTo>
                <a:lnTo>
                  <a:pt x="50" y="380"/>
                </a:lnTo>
                <a:lnTo>
                  <a:pt x="30" y="273"/>
                </a:lnTo>
                <a:lnTo>
                  <a:pt x="29" y="267"/>
                </a:lnTo>
                <a:lnTo>
                  <a:pt x="31" y="262"/>
                </a:lnTo>
                <a:lnTo>
                  <a:pt x="36" y="260"/>
                </a:lnTo>
                <a:lnTo>
                  <a:pt x="38" y="258"/>
                </a:lnTo>
                <a:lnTo>
                  <a:pt x="43" y="256"/>
                </a:lnTo>
                <a:lnTo>
                  <a:pt x="45" y="252"/>
                </a:lnTo>
                <a:lnTo>
                  <a:pt x="46" y="247"/>
                </a:lnTo>
                <a:lnTo>
                  <a:pt x="46" y="246"/>
                </a:lnTo>
                <a:lnTo>
                  <a:pt x="46" y="174"/>
                </a:lnTo>
                <a:lnTo>
                  <a:pt x="46" y="172"/>
                </a:lnTo>
                <a:lnTo>
                  <a:pt x="44" y="170"/>
                </a:lnTo>
                <a:lnTo>
                  <a:pt x="42" y="170"/>
                </a:lnTo>
                <a:lnTo>
                  <a:pt x="4" y="170"/>
                </a:lnTo>
                <a:lnTo>
                  <a:pt x="2" y="170"/>
                </a:lnTo>
                <a:lnTo>
                  <a:pt x="0" y="168"/>
                </a:lnTo>
                <a:lnTo>
                  <a:pt x="0" y="166"/>
                </a:lnTo>
                <a:lnTo>
                  <a:pt x="0" y="150"/>
                </a:lnTo>
                <a:lnTo>
                  <a:pt x="0" y="148"/>
                </a:lnTo>
                <a:lnTo>
                  <a:pt x="2" y="146"/>
                </a:lnTo>
                <a:lnTo>
                  <a:pt x="4" y="146"/>
                </a:lnTo>
                <a:lnTo>
                  <a:pt x="42" y="146"/>
                </a:lnTo>
                <a:lnTo>
                  <a:pt x="44" y="146"/>
                </a:lnTo>
                <a:lnTo>
                  <a:pt x="46" y="144"/>
                </a:lnTo>
                <a:lnTo>
                  <a:pt x="46" y="142"/>
                </a:lnTo>
                <a:lnTo>
                  <a:pt x="46" y="28"/>
                </a:lnTo>
                <a:lnTo>
                  <a:pt x="46" y="26"/>
                </a:lnTo>
                <a:lnTo>
                  <a:pt x="44" y="24"/>
                </a:lnTo>
                <a:lnTo>
                  <a:pt x="42" y="24"/>
                </a:lnTo>
                <a:lnTo>
                  <a:pt x="4" y="24"/>
                </a:lnTo>
                <a:lnTo>
                  <a:pt x="2" y="24"/>
                </a:lnTo>
                <a:lnTo>
                  <a:pt x="0" y="22"/>
                </a:lnTo>
                <a:lnTo>
                  <a:pt x="0" y="20"/>
                </a:lnTo>
                <a:lnTo>
                  <a:pt x="0" y="4"/>
                </a:lnTo>
                <a:lnTo>
                  <a:pt x="0" y="2"/>
                </a:lnTo>
                <a:lnTo>
                  <a:pt x="2" y="0"/>
                </a:lnTo>
                <a:lnTo>
                  <a:pt x="4" y="0"/>
                </a:lnTo>
                <a:lnTo>
                  <a:pt x="39" y="0"/>
                </a:lnTo>
                <a:lnTo>
                  <a:pt x="39" y="2"/>
                </a:lnTo>
                <a:lnTo>
                  <a:pt x="40" y="3"/>
                </a:lnTo>
                <a:lnTo>
                  <a:pt x="42" y="3"/>
                </a:lnTo>
                <a:close/>
              </a:path>
            </a:pathLst>
          </a:cu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09" name="Freeform 161">
            <a:extLst>
              <a:ext uri="{FF2B5EF4-FFF2-40B4-BE49-F238E27FC236}">
                <a16:creationId xmlns:a16="http://schemas.microsoft.com/office/drawing/2014/main" id="{B656CF7F-8653-444C-8146-94C172CE9BA2}"/>
              </a:ext>
            </a:extLst>
          </xdr:cNvPr>
          <xdr:cNvSpPr>
            <a:spLocks/>
          </xdr:cNvSpPr>
        </xdr:nvSpPr>
        <xdr:spPr bwMode="auto">
          <a:xfrm>
            <a:off x="6199" y="-3279"/>
            <a:ext cx="2294" cy="3138"/>
          </a:xfrm>
          <a:custGeom>
            <a:avLst/>
            <a:gdLst>
              <a:gd name="T0" fmla="+- 0 8108 6199"/>
              <a:gd name="T1" fmla="*/ T0 w 2294"/>
              <a:gd name="T2" fmla="+- 0 -442 -3279"/>
              <a:gd name="T3" fmla="*/ -442 h 3138"/>
              <a:gd name="T4" fmla="+- 0 7911 6199"/>
              <a:gd name="T5" fmla="*/ T4 w 2294"/>
              <a:gd name="T6" fmla="+- 0 -188 -3279"/>
              <a:gd name="T7" fmla="*/ -188 h 3138"/>
              <a:gd name="T8" fmla="+- 0 7766 6199"/>
              <a:gd name="T9" fmla="*/ T8 w 2294"/>
              <a:gd name="T10" fmla="+- 0 -313 -3279"/>
              <a:gd name="T11" fmla="*/ -313 h 3138"/>
              <a:gd name="T12" fmla="+- 0 8124 6199"/>
              <a:gd name="T13" fmla="*/ T12 w 2294"/>
              <a:gd name="T14" fmla="+- 0 -410 -3279"/>
              <a:gd name="T15" fmla="*/ -410 h 3138"/>
              <a:gd name="T16" fmla="+- 0 8344 6199"/>
              <a:gd name="T17" fmla="*/ T16 w 2294"/>
              <a:gd name="T18" fmla="+- 0 -779 -3279"/>
              <a:gd name="T19" fmla="*/ -779 h 3138"/>
              <a:gd name="T20" fmla="+- 0 8470 6199"/>
              <a:gd name="T21" fmla="*/ T20 w 2294"/>
              <a:gd name="T22" fmla="+- 0 -1051 -3279"/>
              <a:gd name="T23" fmla="*/ -1051 h 3138"/>
              <a:gd name="T24" fmla="+- 0 8242 6199"/>
              <a:gd name="T25" fmla="*/ T24 w 2294"/>
              <a:gd name="T26" fmla="+- 0 -1307 -3279"/>
              <a:gd name="T27" fmla="*/ -1307 h 3138"/>
              <a:gd name="T28" fmla="+- 0 8418 6199"/>
              <a:gd name="T29" fmla="*/ T28 w 2294"/>
              <a:gd name="T30" fmla="+- 0 -1007 -3279"/>
              <a:gd name="T31" fmla="*/ -1007 h 3138"/>
              <a:gd name="T32" fmla="+- 0 8158 6199"/>
              <a:gd name="T33" fmla="*/ T32 w 2294"/>
              <a:gd name="T34" fmla="+- 0 -974 -3279"/>
              <a:gd name="T35" fmla="*/ -974 h 3138"/>
              <a:gd name="T36" fmla="+- 0 7478 6199"/>
              <a:gd name="T37" fmla="*/ T36 w 2294"/>
              <a:gd name="T38" fmla="+- 0 -2193 -3279"/>
              <a:gd name="T39" fmla="*/ -2193 h 3138"/>
              <a:gd name="T40" fmla="+- 0 8008 6199"/>
              <a:gd name="T41" fmla="*/ T40 w 2294"/>
              <a:gd name="T42" fmla="+- 0 -2358 -3279"/>
              <a:gd name="T43" fmla="*/ -2358 h 3138"/>
              <a:gd name="T44" fmla="+- 0 8352 6199"/>
              <a:gd name="T45" fmla="*/ T44 w 2294"/>
              <a:gd name="T46" fmla="+- 0 -2558 -3279"/>
              <a:gd name="T47" fmla="*/ -2558 h 3138"/>
              <a:gd name="T48" fmla="+- 0 8293 6199"/>
              <a:gd name="T49" fmla="*/ T48 w 2294"/>
              <a:gd name="T50" fmla="+- 0 -2149 -3279"/>
              <a:gd name="T51" fmla="*/ -2149 h 3138"/>
              <a:gd name="T52" fmla="+- 0 8454 6199"/>
              <a:gd name="T53" fmla="*/ T52 w 2294"/>
              <a:gd name="T54" fmla="+- 0 -2158 -3279"/>
              <a:gd name="T55" fmla="*/ -2158 h 3138"/>
              <a:gd name="T56" fmla="+- 0 8379 6199"/>
              <a:gd name="T57" fmla="*/ T56 w 2294"/>
              <a:gd name="T58" fmla="+- 0 -2577 -3279"/>
              <a:gd name="T59" fmla="*/ -2577 h 3138"/>
              <a:gd name="T60" fmla="+- 0 8226 6199"/>
              <a:gd name="T61" fmla="*/ T60 w 2294"/>
              <a:gd name="T62" fmla="+- 0 -2855 -3279"/>
              <a:gd name="T63" fmla="*/ -2855 h 3138"/>
              <a:gd name="T64" fmla="+- 0 7794 6199"/>
              <a:gd name="T65" fmla="*/ T64 w 2294"/>
              <a:gd name="T66" fmla="+- 0 -3270 -3279"/>
              <a:gd name="T67" fmla="*/ -3270 h 3138"/>
              <a:gd name="T68" fmla="+- 0 7781 6199"/>
              <a:gd name="T69" fmla="*/ T68 w 2294"/>
              <a:gd name="T70" fmla="+- 0 -3072 -3279"/>
              <a:gd name="T71" fmla="*/ -3072 h 3138"/>
              <a:gd name="T72" fmla="+- 0 8046 6199"/>
              <a:gd name="T73" fmla="*/ T72 w 2294"/>
              <a:gd name="T74" fmla="+- 0 -3064 -3279"/>
              <a:gd name="T75" fmla="*/ -3064 h 3138"/>
              <a:gd name="T76" fmla="+- 0 7996 6199"/>
              <a:gd name="T77" fmla="*/ T76 w 2294"/>
              <a:gd name="T78" fmla="+- 0 -2943 -3279"/>
              <a:gd name="T79" fmla="*/ -2943 h 3138"/>
              <a:gd name="T80" fmla="+- 0 8052 6199"/>
              <a:gd name="T81" fmla="*/ T80 w 2294"/>
              <a:gd name="T82" fmla="+- 0 -2945 -3279"/>
              <a:gd name="T83" fmla="*/ -2945 h 3138"/>
              <a:gd name="T84" fmla="+- 0 8035 6199"/>
              <a:gd name="T85" fmla="*/ T84 w 2294"/>
              <a:gd name="T86" fmla="+- 0 -2879 -3279"/>
              <a:gd name="T87" fmla="*/ -2879 h 3138"/>
              <a:gd name="T88" fmla="+- 0 8120 6199"/>
              <a:gd name="T89" fmla="*/ T88 w 2294"/>
              <a:gd name="T90" fmla="+- 0 -2942 -3279"/>
              <a:gd name="T91" fmla="*/ -2942 h 3138"/>
              <a:gd name="T92" fmla="+- 0 7812 6199"/>
              <a:gd name="T93" fmla="*/ T92 w 2294"/>
              <a:gd name="T94" fmla="+- 0 -2348 -3279"/>
              <a:gd name="T95" fmla="*/ -2348 h 3138"/>
              <a:gd name="T96" fmla="+- 0 6522 6199"/>
              <a:gd name="T97" fmla="*/ T96 w 2294"/>
              <a:gd name="T98" fmla="+- 0 -2503 -3279"/>
              <a:gd name="T99" fmla="*/ -2503 h 3138"/>
              <a:gd name="T100" fmla="+- 0 6493 6199"/>
              <a:gd name="T101" fmla="*/ T100 w 2294"/>
              <a:gd name="T102" fmla="+- 0 -2839 -3279"/>
              <a:gd name="T103" fmla="*/ -2839 h 3138"/>
              <a:gd name="T104" fmla="+- 0 6599 6199"/>
              <a:gd name="T105" fmla="*/ T104 w 2294"/>
              <a:gd name="T106" fmla="+- 0 -2873 -3279"/>
              <a:gd name="T107" fmla="*/ -2873 h 3138"/>
              <a:gd name="T108" fmla="+- 0 6610 6199"/>
              <a:gd name="T109" fmla="*/ T108 w 2294"/>
              <a:gd name="T110" fmla="+- 0 -2912 -3279"/>
              <a:gd name="T111" fmla="*/ -2912 h 3138"/>
              <a:gd name="T112" fmla="+- 0 6678 6199"/>
              <a:gd name="T113" fmla="*/ T112 w 2294"/>
              <a:gd name="T114" fmla="+- 0 -2904 -3279"/>
              <a:gd name="T115" fmla="*/ -2904 h 3138"/>
              <a:gd name="T116" fmla="+- 0 6602 6199"/>
              <a:gd name="T117" fmla="*/ T116 w 2294"/>
              <a:gd name="T118" fmla="+- 0 -2960 -3279"/>
              <a:gd name="T119" fmla="*/ -2960 h 3138"/>
              <a:gd name="T120" fmla="+- 0 6741 6199"/>
              <a:gd name="T121" fmla="*/ T120 w 2294"/>
              <a:gd name="T122" fmla="+- 0 -3186 -3279"/>
              <a:gd name="T123" fmla="*/ -3186 h 3138"/>
              <a:gd name="T124" fmla="+- 0 6946 6199"/>
              <a:gd name="T125" fmla="*/ T124 w 2294"/>
              <a:gd name="T126" fmla="+- 0 -3034 -3279"/>
              <a:gd name="T127" fmla="*/ -3034 h 3138"/>
              <a:gd name="T128" fmla="+- 0 6632 6199"/>
              <a:gd name="T129" fmla="*/ T128 w 2294"/>
              <a:gd name="T130" fmla="+- 0 -3100 -3279"/>
              <a:gd name="T131" fmla="*/ -3100 h 3138"/>
              <a:gd name="T132" fmla="+- 0 6351 6199"/>
              <a:gd name="T133" fmla="*/ T132 w 2294"/>
              <a:gd name="T134" fmla="+- 0 -2654 -3279"/>
              <a:gd name="T135" fmla="*/ -2654 h 3138"/>
              <a:gd name="T136" fmla="+- 0 6236 6199"/>
              <a:gd name="T137" fmla="*/ T136 w 2294"/>
              <a:gd name="T138" fmla="+- 0 -2406 -3279"/>
              <a:gd name="T139" fmla="*/ -2406 h 3138"/>
              <a:gd name="T140" fmla="+- 0 6444 6199"/>
              <a:gd name="T141" fmla="*/ T140 w 2294"/>
              <a:gd name="T142" fmla="+- 0 -2110 -3279"/>
              <a:gd name="T143" fmla="*/ -2110 h 3138"/>
              <a:gd name="T144" fmla="+- 0 6258 6199"/>
              <a:gd name="T145" fmla="*/ T144 w 2294"/>
              <a:gd name="T146" fmla="+- 0 -2375 -3279"/>
              <a:gd name="T147" fmla="*/ -2375 h 3138"/>
              <a:gd name="T148" fmla="+- 0 6477 6199"/>
              <a:gd name="T149" fmla="*/ T148 w 2294"/>
              <a:gd name="T150" fmla="+- 0 -2496 -3279"/>
              <a:gd name="T151" fmla="*/ -2496 h 3138"/>
              <a:gd name="T152" fmla="+- 0 7242 6199"/>
              <a:gd name="T153" fmla="*/ T152 w 2294"/>
              <a:gd name="T154" fmla="+- 0 -2199 -3279"/>
              <a:gd name="T155" fmla="*/ -2199 h 3138"/>
              <a:gd name="T156" fmla="+- 0 7242 6199"/>
              <a:gd name="T157" fmla="*/ T156 w 2294"/>
              <a:gd name="T158" fmla="+- 0 -1745 -3279"/>
              <a:gd name="T159" fmla="*/ -1745 h 3138"/>
              <a:gd name="T160" fmla="+- 0 7212 6199"/>
              <a:gd name="T161" fmla="*/ T160 w 2294"/>
              <a:gd name="T162" fmla="+- 0 -1629 -3279"/>
              <a:gd name="T163" fmla="*/ -1629 h 3138"/>
              <a:gd name="T164" fmla="+- 0 7307 6199"/>
              <a:gd name="T165" fmla="*/ T164 w 2294"/>
              <a:gd name="T166" fmla="+- 0 -1116 -3279"/>
              <a:gd name="T167" fmla="*/ -1116 h 3138"/>
              <a:gd name="T168" fmla="+- 0 6574 6199"/>
              <a:gd name="T169" fmla="*/ T168 w 2294"/>
              <a:gd name="T170" fmla="+- 0 -1003 -3279"/>
              <a:gd name="T171" fmla="*/ -1003 h 3138"/>
              <a:gd name="T172" fmla="+- 0 6295 6199"/>
              <a:gd name="T173" fmla="*/ T172 w 2294"/>
              <a:gd name="T174" fmla="+- 0 -957 -3279"/>
              <a:gd name="T175" fmla="*/ -957 h 3138"/>
              <a:gd name="T176" fmla="+- 0 6456 6199"/>
              <a:gd name="T177" fmla="*/ T176 w 2294"/>
              <a:gd name="T178" fmla="+- 0 -1294 -3279"/>
              <a:gd name="T179" fmla="*/ -1294 h 3138"/>
              <a:gd name="T180" fmla="+- 0 6217 6199"/>
              <a:gd name="T181" fmla="*/ T180 w 2294"/>
              <a:gd name="T182" fmla="+- 0 -1063 -3279"/>
              <a:gd name="T183" fmla="*/ -1063 h 3138"/>
              <a:gd name="T184" fmla="+- 0 6344 6199"/>
              <a:gd name="T185" fmla="*/ T184 w 2294"/>
              <a:gd name="T186" fmla="+- 0 -786 -3279"/>
              <a:gd name="T187" fmla="*/ -786 h 3138"/>
              <a:gd name="T188" fmla="+- 0 6567 6199"/>
              <a:gd name="T189" fmla="*/ T188 w 2294"/>
              <a:gd name="T190" fmla="+- 0 -410 -3279"/>
              <a:gd name="T191" fmla="*/ -410 h 3138"/>
              <a:gd name="T192" fmla="+- 0 6898 6199"/>
              <a:gd name="T193" fmla="*/ T192 w 2294"/>
              <a:gd name="T194" fmla="+- 0 -313 -3279"/>
              <a:gd name="T195" fmla="*/ -313 h 3138"/>
              <a:gd name="T196" fmla="+- 0 6793 6199"/>
              <a:gd name="T197" fmla="*/ T196 w 2294"/>
              <a:gd name="T198" fmla="+- 0 -173 -3279"/>
              <a:gd name="T199" fmla="*/ -173 h 3138"/>
              <a:gd name="T200" fmla="+- 0 6587 6199"/>
              <a:gd name="T201" fmla="*/ T200 w 2294"/>
              <a:gd name="T202" fmla="+- 0 -437 -3279"/>
              <a:gd name="T203" fmla="*/ -437 h 3138"/>
              <a:gd name="T204" fmla="+- 0 6701 6199"/>
              <a:gd name="T205" fmla="*/ T204 w 2294"/>
              <a:gd name="T206" fmla="+- 0 -512 -3279"/>
              <a:gd name="T207" fmla="*/ -512 h 3138"/>
              <a:gd name="T208" fmla="+- 0 6621 6199"/>
              <a:gd name="T209" fmla="*/ T208 w 2294"/>
              <a:gd name="T210" fmla="+- 0 -497 -3279"/>
              <a:gd name="T211" fmla="*/ -497 h 3138"/>
              <a:gd name="T212" fmla="+- 0 6638 6199"/>
              <a:gd name="T213" fmla="*/ T212 w 2294"/>
              <a:gd name="T214" fmla="+- 0 -570 -3279"/>
              <a:gd name="T215" fmla="*/ -570 h 3138"/>
              <a:gd name="T216" fmla="+- 0 6434 6199"/>
              <a:gd name="T217" fmla="*/ T216 w 2294"/>
              <a:gd name="T218" fmla="+- 0 -681 -3279"/>
              <a:gd name="T219" fmla="*/ -681 h 3138"/>
              <a:gd name="T220" fmla="+- 0 8061 6199"/>
              <a:gd name="T221" fmla="*/ T220 w 2294"/>
              <a:gd name="T222" fmla="+- 0 -995 -3279"/>
              <a:gd name="T223" fmla="*/ -995 h 3138"/>
              <a:gd name="T224" fmla="+- 0 8296 6199"/>
              <a:gd name="T225" fmla="*/ T224 w 2294"/>
              <a:gd name="T226" fmla="+- 0 -751 -3279"/>
              <a:gd name="T227" fmla="*/ -751 h 3138"/>
              <a:gd name="T228" fmla="+- 0 8134 6199"/>
              <a:gd name="T229" fmla="*/ T228 w 2294"/>
              <a:gd name="T230" fmla="+- 0 -480 -3279"/>
              <a:gd name="T231" fmla="*/ -480 h 3138"/>
              <a:gd name="T232" fmla="+- 0 8033 6199"/>
              <a:gd name="T233" fmla="*/ T232 w 2294"/>
              <a:gd name="T234" fmla="+- 0 -549 -3279"/>
              <a:gd name="T235" fmla="*/ -549 h 3138"/>
              <a:gd name="T236" fmla="+- 0 8058 6199"/>
              <a:gd name="T237" fmla="*/ T236 w 2294"/>
              <a:gd name="T238" fmla="+- 0 -475 -3279"/>
              <a:gd name="T239" fmla="*/ -475 h 313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Lst>
            <a:rect l="0" t="0" r="r" b="b"/>
            <a:pathLst>
              <a:path w="2294" h="3138">
                <a:moveTo>
                  <a:pt x="1789" y="2780"/>
                </a:moveTo>
                <a:lnTo>
                  <a:pt x="1789" y="2785"/>
                </a:lnTo>
                <a:lnTo>
                  <a:pt x="1790" y="2789"/>
                </a:lnTo>
                <a:lnTo>
                  <a:pt x="1797" y="2803"/>
                </a:lnTo>
                <a:lnTo>
                  <a:pt x="1811" y="2817"/>
                </a:lnTo>
                <a:lnTo>
                  <a:pt x="1828" y="2826"/>
                </a:lnTo>
                <a:lnTo>
                  <a:pt x="1847" y="2829"/>
                </a:lnTo>
                <a:lnTo>
                  <a:pt x="1866" y="2826"/>
                </a:lnTo>
                <a:lnTo>
                  <a:pt x="1871" y="2824"/>
                </a:lnTo>
                <a:lnTo>
                  <a:pt x="1875" y="2822"/>
                </a:lnTo>
                <a:lnTo>
                  <a:pt x="1880" y="2819"/>
                </a:lnTo>
                <a:lnTo>
                  <a:pt x="1883" y="2817"/>
                </a:lnTo>
                <a:lnTo>
                  <a:pt x="1888" y="2817"/>
                </a:lnTo>
                <a:lnTo>
                  <a:pt x="1891" y="2820"/>
                </a:lnTo>
                <a:lnTo>
                  <a:pt x="1903" y="2828"/>
                </a:lnTo>
                <a:lnTo>
                  <a:pt x="1908" y="2831"/>
                </a:lnTo>
                <a:lnTo>
                  <a:pt x="1909" y="2837"/>
                </a:lnTo>
                <a:lnTo>
                  <a:pt x="1905" y="2842"/>
                </a:lnTo>
                <a:lnTo>
                  <a:pt x="1897" y="2854"/>
                </a:lnTo>
                <a:lnTo>
                  <a:pt x="1885" y="2871"/>
                </a:lnTo>
                <a:lnTo>
                  <a:pt x="1873" y="2887"/>
                </a:lnTo>
                <a:lnTo>
                  <a:pt x="1862" y="2903"/>
                </a:lnTo>
                <a:lnTo>
                  <a:pt x="1850" y="2919"/>
                </a:lnTo>
                <a:lnTo>
                  <a:pt x="1838" y="2935"/>
                </a:lnTo>
                <a:lnTo>
                  <a:pt x="1826" y="2951"/>
                </a:lnTo>
                <a:lnTo>
                  <a:pt x="1814" y="2967"/>
                </a:lnTo>
                <a:lnTo>
                  <a:pt x="1801" y="2983"/>
                </a:lnTo>
                <a:lnTo>
                  <a:pt x="1789" y="2999"/>
                </a:lnTo>
                <a:lnTo>
                  <a:pt x="1776" y="3014"/>
                </a:lnTo>
                <a:lnTo>
                  <a:pt x="1764" y="3030"/>
                </a:lnTo>
                <a:lnTo>
                  <a:pt x="1751" y="3045"/>
                </a:lnTo>
                <a:lnTo>
                  <a:pt x="1738" y="3061"/>
                </a:lnTo>
                <a:lnTo>
                  <a:pt x="1725" y="3076"/>
                </a:lnTo>
                <a:lnTo>
                  <a:pt x="1712" y="3091"/>
                </a:lnTo>
                <a:lnTo>
                  <a:pt x="1699" y="3106"/>
                </a:lnTo>
                <a:lnTo>
                  <a:pt x="1623" y="3106"/>
                </a:lnTo>
                <a:lnTo>
                  <a:pt x="1623" y="2951"/>
                </a:lnTo>
                <a:lnTo>
                  <a:pt x="1610" y="2938"/>
                </a:lnTo>
                <a:lnTo>
                  <a:pt x="1586" y="2938"/>
                </a:lnTo>
                <a:lnTo>
                  <a:pt x="1582" y="2932"/>
                </a:lnTo>
                <a:lnTo>
                  <a:pt x="1574" y="2889"/>
                </a:lnTo>
                <a:lnTo>
                  <a:pt x="1574" y="2883"/>
                </a:lnTo>
                <a:lnTo>
                  <a:pt x="1568" y="2880"/>
                </a:lnTo>
                <a:lnTo>
                  <a:pt x="1563" y="2881"/>
                </a:lnTo>
                <a:lnTo>
                  <a:pt x="1560" y="2882"/>
                </a:lnTo>
                <a:lnTo>
                  <a:pt x="1549" y="2888"/>
                </a:lnTo>
                <a:lnTo>
                  <a:pt x="1548" y="2888"/>
                </a:lnTo>
                <a:lnTo>
                  <a:pt x="1547" y="2893"/>
                </a:lnTo>
                <a:lnTo>
                  <a:pt x="1557" y="2950"/>
                </a:lnTo>
                <a:lnTo>
                  <a:pt x="1559" y="2959"/>
                </a:lnTo>
                <a:lnTo>
                  <a:pt x="1567" y="2966"/>
                </a:lnTo>
                <a:lnTo>
                  <a:pt x="1595" y="2966"/>
                </a:lnTo>
                <a:lnTo>
                  <a:pt x="1595" y="3073"/>
                </a:lnTo>
                <a:lnTo>
                  <a:pt x="1601" y="3073"/>
                </a:lnTo>
                <a:lnTo>
                  <a:pt x="1601" y="3099"/>
                </a:lnTo>
                <a:lnTo>
                  <a:pt x="1595" y="3099"/>
                </a:lnTo>
                <a:lnTo>
                  <a:pt x="1595" y="3129"/>
                </a:lnTo>
                <a:lnTo>
                  <a:pt x="1604" y="3138"/>
                </a:lnTo>
                <a:lnTo>
                  <a:pt x="1711" y="3138"/>
                </a:lnTo>
                <a:lnTo>
                  <a:pt x="1744" y="3104"/>
                </a:lnTo>
                <a:lnTo>
                  <a:pt x="1768" y="3075"/>
                </a:lnTo>
                <a:lnTo>
                  <a:pt x="1792" y="3047"/>
                </a:lnTo>
                <a:lnTo>
                  <a:pt x="1815" y="3018"/>
                </a:lnTo>
                <a:lnTo>
                  <a:pt x="1838" y="2989"/>
                </a:lnTo>
                <a:lnTo>
                  <a:pt x="1860" y="2959"/>
                </a:lnTo>
                <a:lnTo>
                  <a:pt x="1882" y="2929"/>
                </a:lnTo>
                <a:lnTo>
                  <a:pt x="1904" y="2900"/>
                </a:lnTo>
                <a:lnTo>
                  <a:pt x="1925" y="2869"/>
                </a:lnTo>
                <a:lnTo>
                  <a:pt x="1946" y="2839"/>
                </a:lnTo>
                <a:lnTo>
                  <a:pt x="1967" y="2808"/>
                </a:lnTo>
                <a:lnTo>
                  <a:pt x="1987" y="2777"/>
                </a:lnTo>
                <a:lnTo>
                  <a:pt x="2007" y="2746"/>
                </a:lnTo>
                <a:lnTo>
                  <a:pt x="2027" y="2715"/>
                </a:lnTo>
                <a:lnTo>
                  <a:pt x="2046" y="2683"/>
                </a:lnTo>
                <a:lnTo>
                  <a:pt x="2065" y="2651"/>
                </a:lnTo>
                <a:lnTo>
                  <a:pt x="2084" y="2619"/>
                </a:lnTo>
                <a:lnTo>
                  <a:pt x="2102" y="2587"/>
                </a:lnTo>
                <a:lnTo>
                  <a:pt x="2119" y="2554"/>
                </a:lnTo>
                <a:lnTo>
                  <a:pt x="2137" y="2522"/>
                </a:lnTo>
                <a:lnTo>
                  <a:pt x="2135" y="2519"/>
                </a:lnTo>
                <a:lnTo>
                  <a:pt x="2140" y="2516"/>
                </a:lnTo>
                <a:lnTo>
                  <a:pt x="2140" y="2512"/>
                </a:lnTo>
                <a:lnTo>
                  <a:pt x="2141" y="2507"/>
                </a:lnTo>
                <a:lnTo>
                  <a:pt x="2146" y="2504"/>
                </a:lnTo>
                <a:lnTo>
                  <a:pt x="2145" y="2500"/>
                </a:lnTo>
                <a:lnTo>
                  <a:pt x="2149" y="2498"/>
                </a:lnTo>
                <a:lnTo>
                  <a:pt x="2149" y="2493"/>
                </a:lnTo>
                <a:lnTo>
                  <a:pt x="2153" y="2490"/>
                </a:lnTo>
                <a:lnTo>
                  <a:pt x="2165" y="2466"/>
                </a:lnTo>
                <a:lnTo>
                  <a:pt x="2174" y="2448"/>
                </a:lnTo>
                <a:lnTo>
                  <a:pt x="2183" y="2430"/>
                </a:lnTo>
                <a:lnTo>
                  <a:pt x="2191" y="2412"/>
                </a:lnTo>
                <a:lnTo>
                  <a:pt x="2200" y="2394"/>
                </a:lnTo>
                <a:lnTo>
                  <a:pt x="2208" y="2376"/>
                </a:lnTo>
                <a:lnTo>
                  <a:pt x="2216" y="2357"/>
                </a:lnTo>
                <a:lnTo>
                  <a:pt x="2225" y="2339"/>
                </a:lnTo>
                <a:lnTo>
                  <a:pt x="2233" y="2321"/>
                </a:lnTo>
                <a:lnTo>
                  <a:pt x="2241" y="2302"/>
                </a:lnTo>
                <a:lnTo>
                  <a:pt x="2248" y="2284"/>
                </a:lnTo>
                <a:lnTo>
                  <a:pt x="2256" y="2266"/>
                </a:lnTo>
                <a:lnTo>
                  <a:pt x="2264" y="2247"/>
                </a:lnTo>
                <a:lnTo>
                  <a:pt x="2271" y="2228"/>
                </a:lnTo>
                <a:lnTo>
                  <a:pt x="2278" y="2210"/>
                </a:lnTo>
                <a:lnTo>
                  <a:pt x="2286" y="2191"/>
                </a:lnTo>
                <a:lnTo>
                  <a:pt x="2293" y="2172"/>
                </a:lnTo>
                <a:lnTo>
                  <a:pt x="2294" y="2165"/>
                </a:lnTo>
                <a:lnTo>
                  <a:pt x="2294" y="2026"/>
                </a:lnTo>
                <a:lnTo>
                  <a:pt x="2285" y="2017"/>
                </a:lnTo>
                <a:lnTo>
                  <a:pt x="2255" y="2017"/>
                </a:lnTo>
                <a:lnTo>
                  <a:pt x="2255" y="2023"/>
                </a:lnTo>
                <a:lnTo>
                  <a:pt x="2229" y="2023"/>
                </a:lnTo>
                <a:lnTo>
                  <a:pt x="2229" y="2017"/>
                </a:lnTo>
                <a:lnTo>
                  <a:pt x="2122" y="2017"/>
                </a:lnTo>
                <a:lnTo>
                  <a:pt x="2122" y="1989"/>
                </a:lnTo>
                <a:lnTo>
                  <a:pt x="2115" y="1981"/>
                </a:lnTo>
                <a:lnTo>
                  <a:pt x="2105" y="1979"/>
                </a:lnTo>
                <a:lnTo>
                  <a:pt x="2049" y="1969"/>
                </a:lnTo>
                <a:lnTo>
                  <a:pt x="2048" y="1969"/>
                </a:lnTo>
                <a:lnTo>
                  <a:pt x="2043" y="1972"/>
                </a:lnTo>
                <a:lnTo>
                  <a:pt x="2037" y="1982"/>
                </a:lnTo>
                <a:lnTo>
                  <a:pt x="2035" y="1987"/>
                </a:lnTo>
                <a:lnTo>
                  <a:pt x="2036" y="1993"/>
                </a:lnTo>
                <a:lnTo>
                  <a:pt x="2041" y="1996"/>
                </a:lnTo>
                <a:lnTo>
                  <a:pt x="2044" y="1997"/>
                </a:lnTo>
                <a:lnTo>
                  <a:pt x="2087" y="2005"/>
                </a:lnTo>
                <a:lnTo>
                  <a:pt x="2091" y="2005"/>
                </a:lnTo>
                <a:lnTo>
                  <a:pt x="2094" y="2012"/>
                </a:lnTo>
                <a:lnTo>
                  <a:pt x="2094" y="2033"/>
                </a:lnTo>
                <a:lnTo>
                  <a:pt x="2107" y="2045"/>
                </a:lnTo>
                <a:lnTo>
                  <a:pt x="2258" y="2045"/>
                </a:lnTo>
                <a:lnTo>
                  <a:pt x="2258" y="2174"/>
                </a:lnTo>
                <a:lnTo>
                  <a:pt x="2249" y="2198"/>
                </a:lnTo>
                <a:lnTo>
                  <a:pt x="2242" y="2216"/>
                </a:lnTo>
                <a:lnTo>
                  <a:pt x="2234" y="2235"/>
                </a:lnTo>
                <a:lnTo>
                  <a:pt x="2227" y="2253"/>
                </a:lnTo>
                <a:lnTo>
                  <a:pt x="2219" y="2272"/>
                </a:lnTo>
                <a:lnTo>
                  <a:pt x="2211" y="2290"/>
                </a:lnTo>
                <a:lnTo>
                  <a:pt x="2203" y="2309"/>
                </a:lnTo>
                <a:lnTo>
                  <a:pt x="2195" y="2327"/>
                </a:lnTo>
                <a:lnTo>
                  <a:pt x="2187" y="2345"/>
                </a:lnTo>
                <a:lnTo>
                  <a:pt x="2179" y="2363"/>
                </a:lnTo>
                <a:lnTo>
                  <a:pt x="2170" y="2381"/>
                </a:lnTo>
                <a:lnTo>
                  <a:pt x="2162" y="2400"/>
                </a:lnTo>
                <a:lnTo>
                  <a:pt x="2153" y="2418"/>
                </a:lnTo>
                <a:lnTo>
                  <a:pt x="2151" y="2422"/>
                </a:lnTo>
                <a:lnTo>
                  <a:pt x="2149" y="2425"/>
                </a:lnTo>
                <a:lnTo>
                  <a:pt x="2142" y="2432"/>
                </a:lnTo>
                <a:lnTo>
                  <a:pt x="2124" y="2440"/>
                </a:lnTo>
                <a:lnTo>
                  <a:pt x="2105" y="2439"/>
                </a:lnTo>
                <a:lnTo>
                  <a:pt x="2089" y="2429"/>
                </a:lnTo>
                <a:lnTo>
                  <a:pt x="2016" y="2355"/>
                </a:lnTo>
                <a:lnTo>
                  <a:pt x="1998" y="2338"/>
                </a:lnTo>
                <a:lnTo>
                  <a:pt x="1959" y="2305"/>
                </a:lnTo>
                <a:lnTo>
                  <a:pt x="1919" y="2276"/>
                </a:lnTo>
                <a:lnTo>
                  <a:pt x="1876" y="2250"/>
                </a:lnTo>
                <a:lnTo>
                  <a:pt x="1832" y="2228"/>
                </a:lnTo>
                <a:lnTo>
                  <a:pt x="1786" y="2209"/>
                </a:lnTo>
                <a:lnTo>
                  <a:pt x="1739" y="2193"/>
                </a:lnTo>
                <a:lnTo>
                  <a:pt x="1691" y="2182"/>
                </a:lnTo>
                <a:lnTo>
                  <a:pt x="1641" y="2174"/>
                </a:lnTo>
                <a:lnTo>
                  <a:pt x="1591" y="2170"/>
                </a:lnTo>
                <a:lnTo>
                  <a:pt x="1566" y="2169"/>
                </a:lnTo>
                <a:lnTo>
                  <a:pt x="1207" y="2169"/>
                </a:lnTo>
                <a:lnTo>
                  <a:pt x="1189" y="2165"/>
                </a:lnTo>
                <a:lnTo>
                  <a:pt x="1173" y="2150"/>
                </a:lnTo>
                <a:lnTo>
                  <a:pt x="1167" y="2129"/>
                </a:lnTo>
                <a:lnTo>
                  <a:pt x="1167" y="1104"/>
                </a:lnTo>
                <a:lnTo>
                  <a:pt x="1273" y="1104"/>
                </a:lnTo>
                <a:lnTo>
                  <a:pt x="1279" y="1099"/>
                </a:lnTo>
                <a:lnTo>
                  <a:pt x="1279" y="1086"/>
                </a:lnTo>
                <a:lnTo>
                  <a:pt x="1273" y="1080"/>
                </a:lnTo>
                <a:lnTo>
                  <a:pt x="1167" y="1080"/>
                </a:lnTo>
                <a:lnTo>
                  <a:pt x="1167" y="1009"/>
                </a:lnTo>
                <a:lnTo>
                  <a:pt x="1171" y="991"/>
                </a:lnTo>
                <a:lnTo>
                  <a:pt x="1186" y="975"/>
                </a:lnTo>
                <a:lnTo>
                  <a:pt x="1207" y="969"/>
                </a:lnTo>
                <a:lnTo>
                  <a:pt x="1566" y="969"/>
                </a:lnTo>
                <a:lnTo>
                  <a:pt x="1591" y="969"/>
                </a:lnTo>
                <a:lnTo>
                  <a:pt x="1616" y="967"/>
                </a:lnTo>
                <a:lnTo>
                  <a:pt x="1641" y="965"/>
                </a:lnTo>
                <a:lnTo>
                  <a:pt x="1666" y="961"/>
                </a:lnTo>
                <a:lnTo>
                  <a:pt x="1691" y="957"/>
                </a:lnTo>
                <a:lnTo>
                  <a:pt x="1715" y="952"/>
                </a:lnTo>
                <a:lnTo>
                  <a:pt x="1739" y="945"/>
                </a:lnTo>
                <a:lnTo>
                  <a:pt x="1763" y="938"/>
                </a:lnTo>
                <a:lnTo>
                  <a:pt x="1786" y="930"/>
                </a:lnTo>
                <a:lnTo>
                  <a:pt x="1809" y="921"/>
                </a:lnTo>
                <a:lnTo>
                  <a:pt x="1832" y="911"/>
                </a:lnTo>
                <a:lnTo>
                  <a:pt x="1854" y="900"/>
                </a:lnTo>
                <a:lnTo>
                  <a:pt x="1876" y="888"/>
                </a:lnTo>
                <a:lnTo>
                  <a:pt x="1898" y="876"/>
                </a:lnTo>
                <a:lnTo>
                  <a:pt x="1919" y="862"/>
                </a:lnTo>
                <a:lnTo>
                  <a:pt x="1939" y="848"/>
                </a:lnTo>
                <a:lnTo>
                  <a:pt x="1959" y="833"/>
                </a:lnTo>
                <a:lnTo>
                  <a:pt x="1979" y="817"/>
                </a:lnTo>
                <a:lnTo>
                  <a:pt x="1998" y="801"/>
                </a:lnTo>
                <a:lnTo>
                  <a:pt x="2016" y="783"/>
                </a:lnTo>
                <a:lnTo>
                  <a:pt x="2089" y="710"/>
                </a:lnTo>
                <a:lnTo>
                  <a:pt x="2096" y="704"/>
                </a:lnTo>
                <a:lnTo>
                  <a:pt x="2100" y="702"/>
                </a:lnTo>
                <a:lnTo>
                  <a:pt x="2105" y="700"/>
                </a:lnTo>
                <a:lnTo>
                  <a:pt x="2124" y="699"/>
                </a:lnTo>
                <a:lnTo>
                  <a:pt x="2141" y="706"/>
                </a:lnTo>
                <a:lnTo>
                  <a:pt x="2153" y="721"/>
                </a:lnTo>
                <a:lnTo>
                  <a:pt x="2164" y="744"/>
                </a:lnTo>
                <a:lnTo>
                  <a:pt x="2173" y="762"/>
                </a:lnTo>
                <a:lnTo>
                  <a:pt x="2181" y="780"/>
                </a:lnTo>
                <a:lnTo>
                  <a:pt x="2189" y="798"/>
                </a:lnTo>
                <a:lnTo>
                  <a:pt x="2197" y="817"/>
                </a:lnTo>
                <a:lnTo>
                  <a:pt x="2205" y="835"/>
                </a:lnTo>
                <a:lnTo>
                  <a:pt x="2213" y="853"/>
                </a:lnTo>
                <a:lnTo>
                  <a:pt x="2221" y="872"/>
                </a:lnTo>
                <a:lnTo>
                  <a:pt x="2229" y="890"/>
                </a:lnTo>
                <a:lnTo>
                  <a:pt x="2236" y="909"/>
                </a:lnTo>
                <a:lnTo>
                  <a:pt x="2244" y="927"/>
                </a:lnTo>
                <a:lnTo>
                  <a:pt x="2251" y="946"/>
                </a:lnTo>
                <a:lnTo>
                  <a:pt x="2258" y="965"/>
                </a:lnTo>
                <a:lnTo>
                  <a:pt x="2258" y="1093"/>
                </a:lnTo>
                <a:lnTo>
                  <a:pt x="2107" y="1093"/>
                </a:lnTo>
                <a:lnTo>
                  <a:pt x="2094" y="1106"/>
                </a:lnTo>
                <a:lnTo>
                  <a:pt x="2094" y="1130"/>
                </a:lnTo>
                <a:lnTo>
                  <a:pt x="2087" y="1134"/>
                </a:lnTo>
                <a:lnTo>
                  <a:pt x="2044" y="1141"/>
                </a:lnTo>
                <a:lnTo>
                  <a:pt x="2039" y="1142"/>
                </a:lnTo>
                <a:lnTo>
                  <a:pt x="2035" y="1148"/>
                </a:lnTo>
                <a:lnTo>
                  <a:pt x="2036" y="1153"/>
                </a:lnTo>
                <a:lnTo>
                  <a:pt x="2037" y="1156"/>
                </a:lnTo>
                <a:lnTo>
                  <a:pt x="2043" y="1167"/>
                </a:lnTo>
                <a:lnTo>
                  <a:pt x="2044" y="1168"/>
                </a:lnTo>
                <a:lnTo>
                  <a:pt x="2049" y="1169"/>
                </a:lnTo>
                <a:lnTo>
                  <a:pt x="2105" y="1159"/>
                </a:lnTo>
                <a:lnTo>
                  <a:pt x="2115" y="1157"/>
                </a:lnTo>
                <a:lnTo>
                  <a:pt x="2122" y="1149"/>
                </a:lnTo>
                <a:lnTo>
                  <a:pt x="2122" y="1121"/>
                </a:lnTo>
                <a:lnTo>
                  <a:pt x="2229" y="1121"/>
                </a:lnTo>
                <a:lnTo>
                  <a:pt x="2229" y="1115"/>
                </a:lnTo>
                <a:lnTo>
                  <a:pt x="2255" y="1115"/>
                </a:lnTo>
                <a:lnTo>
                  <a:pt x="2255" y="1121"/>
                </a:lnTo>
                <a:lnTo>
                  <a:pt x="2285" y="1121"/>
                </a:lnTo>
                <a:lnTo>
                  <a:pt x="2294" y="1112"/>
                </a:lnTo>
                <a:lnTo>
                  <a:pt x="2294" y="971"/>
                </a:lnTo>
                <a:lnTo>
                  <a:pt x="2283" y="941"/>
                </a:lnTo>
                <a:lnTo>
                  <a:pt x="2276" y="922"/>
                </a:lnTo>
                <a:lnTo>
                  <a:pt x="2268" y="904"/>
                </a:lnTo>
                <a:lnTo>
                  <a:pt x="2261" y="885"/>
                </a:lnTo>
                <a:lnTo>
                  <a:pt x="2253" y="866"/>
                </a:lnTo>
                <a:lnTo>
                  <a:pt x="2246" y="848"/>
                </a:lnTo>
                <a:lnTo>
                  <a:pt x="2238" y="830"/>
                </a:lnTo>
                <a:lnTo>
                  <a:pt x="2230" y="811"/>
                </a:lnTo>
                <a:lnTo>
                  <a:pt x="2222" y="793"/>
                </a:lnTo>
                <a:lnTo>
                  <a:pt x="2214" y="775"/>
                </a:lnTo>
                <a:lnTo>
                  <a:pt x="2205" y="756"/>
                </a:lnTo>
                <a:lnTo>
                  <a:pt x="2197" y="738"/>
                </a:lnTo>
                <a:lnTo>
                  <a:pt x="2188" y="720"/>
                </a:lnTo>
                <a:lnTo>
                  <a:pt x="2180" y="702"/>
                </a:lnTo>
                <a:lnTo>
                  <a:pt x="2171" y="684"/>
                </a:lnTo>
                <a:lnTo>
                  <a:pt x="2162" y="666"/>
                </a:lnTo>
                <a:lnTo>
                  <a:pt x="2153" y="648"/>
                </a:lnTo>
                <a:lnTo>
                  <a:pt x="2149" y="645"/>
                </a:lnTo>
                <a:lnTo>
                  <a:pt x="2149" y="640"/>
                </a:lnTo>
                <a:lnTo>
                  <a:pt x="2144" y="636"/>
                </a:lnTo>
                <a:lnTo>
                  <a:pt x="2145" y="632"/>
                </a:lnTo>
                <a:lnTo>
                  <a:pt x="2140" y="629"/>
                </a:lnTo>
                <a:lnTo>
                  <a:pt x="2141" y="624"/>
                </a:lnTo>
                <a:lnTo>
                  <a:pt x="2136" y="621"/>
                </a:lnTo>
                <a:lnTo>
                  <a:pt x="2137" y="617"/>
                </a:lnTo>
                <a:lnTo>
                  <a:pt x="2119" y="584"/>
                </a:lnTo>
                <a:lnTo>
                  <a:pt x="2102" y="552"/>
                </a:lnTo>
                <a:lnTo>
                  <a:pt x="2084" y="519"/>
                </a:lnTo>
                <a:lnTo>
                  <a:pt x="2065" y="487"/>
                </a:lnTo>
                <a:lnTo>
                  <a:pt x="2046" y="455"/>
                </a:lnTo>
                <a:lnTo>
                  <a:pt x="2027" y="424"/>
                </a:lnTo>
                <a:lnTo>
                  <a:pt x="2007" y="392"/>
                </a:lnTo>
                <a:lnTo>
                  <a:pt x="1987" y="361"/>
                </a:lnTo>
                <a:lnTo>
                  <a:pt x="1967" y="330"/>
                </a:lnTo>
                <a:lnTo>
                  <a:pt x="1946" y="300"/>
                </a:lnTo>
                <a:lnTo>
                  <a:pt x="1925" y="269"/>
                </a:lnTo>
                <a:lnTo>
                  <a:pt x="1904" y="239"/>
                </a:lnTo>
                <a:lnTo>
                  <a:pt x="1882" y="209"/>
                </a:lnTo>
                <a:lnTo>
                  <a:pt x="1860" y="179"/>
                </a:lnTo>
                <a:lnTo>
                  <a:pt x="1838" y="150"/>
                </a:lnTo>
                <a:lnTo>
                  <a:pt x="1815" y="121"/>
                </a:lnTo>
                <a:lnTo>
                  <a:pt x="1792" y="92"/>
                </a:lnTo>
                <a:lnTo>
                  <a:pt x="1768" y="63"/>
                </a:lnTo>
                <a:lnTo>
                  <a:pt x="1744" y="35"/>
                </a:lnTo>
                <a:lnTo>
                  <a:pt x="1720" y="7"/>
                </a:lnTo>
                <a:lnTo>
                  <a:pt x="1711" y="0"/>
                </a:lnTo>
                <a:lnTo>
                  <a:pt x="1604" y="0"/>
                </a:lnTo>
                <a:lnTo>
                  <a:pt x="1595" y="9"/>
                </a:lnTo>
                <a:lnTo>
                  <a:pt x="1595" y="39"/>
                </a:lnTo>
                <a:lnTo>
                  <a:pt x="1601" y="39"/>
                </a:lnTo>
                <a:lnTo>
                  <a:pt x="1601" y="65"/>
                </a:lnTo>
                <a:lnTo>
                  <a:pt x="1595" y="65"/>
                </a:lnTo>
                <a:lnTo>
                  <a:pt x="1595" y="172"/>
                </a:lnTo>
                <a:lnTo>
                  <a:pt x="1567" y="172"/>
                </a:lnTo>
                <a:lnTo>
                  <a:pt x="1559" y="179"/>
                </a:lnTo>
                <a:lnTo>
                  <a:pt x="1557" y="189"/>
                </a:lnTo>
                <a:lnTo>
                  <a:pt x="1547" y="245"/>
                </a:lnTo>
                <a:lnTo>
                  <a:pt x="1547" y="246"/>
                </a:lnTo>
                <a:lnTo>
                  <a:pt x="1549" y="251"/>
                </a:lnTo>
                <a:lnTo>
                  <a:pt x="1560" y="257"/>
                </a:lnTo>
                <a:lnTo>
                  <a:pt x="1564" y="259"/>
                </a:lnTo>
                <a:lnTo>
                  <a:pt x="1571" y="258"/>
                </a:lnTo>
                <a:lnTo>
                  <a:pt x="1573" y="253"/>
                </a:lnTo>
                <a:lnTo>
                  <a:pt x="1574" y="250"/>
                </a:lnTo>
                <a:lnTo>
                  <a:pt x="1582" y="207"/>
                </a:lnTo>
                <a:lnTo>
                  <a:pt x="1586" y="200"/>
                </a:lnTo>
                <a:lnTo>
                  <a:pt x="1610" y="200"/>
                </a:lnTo>
                <a:lnTo>
                  <a:pt x="1623" y="187"/>
                </a:lnTo>
                <a:lnTo>
                  <a:pt x="1623" y="32"/>
                </a:lnTo>
                <a:lnTo>
                  <a:pt x="1699" y="32"/>
                </a:lnTo>
                <a:lnTo>
                  <a:pt x="1709" y="44"/>
                </a:lnTo>
                <a:lnTo>
                  <a:pt x="1722" y="59"/>
                </a:lnTo>
                <a:lnTo>
                  <a:pt x="1735" y="74"/>
                </a:lnTo>
                <a:lnTo>
                  <a:pt x="1748" y="89"/>
                </a:lnTo>
                <a:lnTo>
                  <a:pt x="1761" y="105"/>
                </a:lnTo>
                <a:lnTo>
                  <a:pt x="1773" y="120"/>
                </a:lnTo>
                <a:lnTo>
                  <a:pt x="1786" y="136"/>
                </a:lnTo>
                <a:lnTo>
                  <a:pt x="1798" y="152"/>
                </a:lnTo>
                <a:lnTo>
                  <a:pt x="1811" y="167"/>
                </a:lnTo>
                <a:lnTo>
                  <a:pt x="1823" y="183"/>
                </a:lnTo>
                <a:lnTo>
                  <a:pt x="1835" y="199"/>
                </a:lnTo>
                <a:lnTo>
                  <a:pt x="1847" y="215"/>
                </a:lnTo>
                <a:lnTo>
                  <a:pt x="1859" y="231"/>
                </a:lnTo>
                <a:lnTo>
                  <a:pt x="1871" y="247"/>
                </a:lnTo>
                <a:lnTo>
                  <a:pt x="1882" y="264"/>
                </a:lnTo>
                <a:lnTo>
                  <a:pt x="1894" y="280"/>
                </a:lnTo>
                <a:lnTo>
                  <a:pt x="1905" y="296"/>
                </a:lnTo>
                <a:lnTo>
                  <a:pt x="1909" y="301"/>
                </a:lnTo>
                <a:lnTo>
                  <a:pt x="1908" y="307"/>
                </a:lnTo>
                <a:lnTo>
                  <a:pt x="1903" y="310"/>
                </a:lnTo>
                <a:lnTo>
                  <a:pt x="1891" y="319"/>
                </a:lnTo>
                <a:lnTo>
                  <a:pt x="1888" y="321"/>
                </a:lnTo>
                <a:lnTo>
                  <a:pt x="1883" y="321"/>
                </a:lnTo>
                <a:lnTo>
                  <a:pt x="1880" y="319"/>
                </a:lnTo>
                <a:lnTo>
                  <a:pt x="1863" y="311"/>
                </a:lnTo>
                <a:lnTo>
                  <a:pt x="1844" y="309"/>
                </a:lnTo>
                <a:lnTo>
                  <a:pt x="1826" y="313"/>
                </a:lnTo>
                <a:lnTo>
                  <a:pt x="1810" y="322"/>
                </a:lnTo>
                <a:lnTo>
                  <a:pt x="1797" y="336"/>
                </a:lnTo>
                <a:lnTo>
                  <a:pt x="1794" y="341"/>
                </a:lnTo>
                <a:lnTo>
                  <a:pt x="1792" y="345"/>
                </a:lnTo>
                <a:lnTo>
                  <a:pt x="1790" y="350"/>
                </a:lnTo>
                <a:lnTo>
                  <a:pt x="1786" y="360"/>
                </a:lnTo>
                <a:lnTo>
                  <a:pt x="1792" y="372"/>
                </a:lnTo>
                <a:lnTo>
                  <a:pt x="1802" y="375"/>
                </a:lnTo>
                <a:lnTo>
                  <a:pt x="1807" y="377"/>
                </a:lnTo>
                <a:lnTo>
                  <a:pt x="1811" y="377"/>
                </a:lnTo>
                <a:lnTo>
                  <a:pt x="1815" y="375"/>
                </a:lnTo>
                <a:lnTo>
                  <a:pt x="1820" y="374"/>
                </a:lnTo>
                <a:lnTo>
                  <a:pt x="1823" y="368"/>
                </a:lnTo>
                <a:lnTo>
                  <a:pt x="1822" y="363"/>
                </a:lnTo>
                <a:lnTo>
                  <a:pt x="1818" y="358"/>
                </a:lnTo>
                <a:lnTo>
                  <a:pt x="1815" y="352"/>
                </a:lnTo>
                <a:lnTo>
                  <a:pt x="1818" y="348"/>
                </a:lnTo>
                <a:lnTo>
                  <a:pt x="1834" y="336"/>
                </a:lnTo>
                <a:lnTo>
                  <a:pt x="1853" y="334"/>
                </a:lnTo>
                <a:lnTo>
                  <a:pt x="1859" y="335"/>
                </a:lnTo>
                <a:lnTo>
                  <a:pt x="1863" y="340"/>
                </a:lnTo>
                <a:lnTo>
                  <a:pt x="1863" y="351"/>
                </a:lnTo>
                <a:lnTo>
                  <a:pt x="1867" y="356"/>
                </a:lnTo>
                <a:lnTo>
                  <a:pt x="1872" y="356"/>
                </a:lnTo>
                <a:lnTo>
                  <a:pt x="1878" y="357"/>
                </a:lnTo>
                <a:lnTo>
                  <a:pt x="1882" y="362"/>
                </a:lnTo>
                <a:lnTo>
                  <a:pt x="1883" y="367"/>
                </a:lnTo>
                <a:lnTo>
                  <a:pt x="1883" y="368"/>
                </a:lnTo>
                <a:lnTo>
                  <a:pt x="1877" y="388"/>
                </a:lnTo>
                <a:lnTo>
                  <a:pt x="1862" y="402"/>
                </a:lnTo>
                <a:lnTo>
                  <a:pt x="1859" y="403"/>
                </a:lnTo>
                <a:lnTo>
                  <a:pt x="1854" y="399"/>
                </a:lnTo>
                <a:lnTo>
                  <a:pt x="1852" y="394"/>
                </a:lnTo>
                <a:lnTo>
                  <a:pt x="1845" y="393"/>
                </a:lnTo>
                <a:lnTo>
                  <a:pt x="1841" y="395"/>
                </a:lnTo>
                <a:lnTo>
                  <a:pt x="1836" y="400"/>
                </a:lnTo>
                <a:lnTo>
                  <a:pt x="1832" y="410"/>
                </a:lnTo>
                <a:lnTo>
                  <a:pt x="1836" y="422"/>
                </a:lnTo>
                <a:lnTo>
                  <a:pt x="1846" y="427"/>
                </a:lnTo>
                <a:lnTo>
                  <a:pt x="1850" y="428"/>
                </a:lnTo>
                <a:lnTo>
                  <a:pt x="1854" y="429"/>
                </a:lnTo>
                <a:lnTo>
                  <a:pt x="1858" y="428"/>
                </a:lnTo>
                <a:lnTo>
                  <a:pt x="1871" y="424"/>
                </a:lnTo>
                <a:lnTo>
                  <a:pt x="1888" y="413"/>
                </a:lnTo>
                <a:lnTo>
                  <a:pt x="1900" y="397"/>
                </a:lnTo>
                <a:lnTo>
                  <a:pt x="1906" y="378"/>
                </a:lnTo>
                <a:lnTo>
                  <a:pt x="1906" y="358"/>
                </a:lnTo>
                <a:lnTo>
                  <a:pt x="1905" y="356"/>
                </a:lnTo>
                <a:lnTo>
                  <a:pt x="1904" y="352"/>
                </a:lnTo>
                <a:lnTo>
                  <a:pt x="1906" y="347"/>
                </a:lnTo>
                <a:lnTo>
                  <a:pt x="1909" y="345"/>
                </a:lnTo>
                <a:lnTo>
                  <a:pt x="1921" y="337"/>
                </a:lnTo>
                <a:lnTo>
                  <a:pt x="1926" y="334"/>
                </a:lnTo>
                <a:lnTo>
                  <a:pt x="1932" y="335"/>
                </a:lnTo>
                <a:lnTo>
                  <a:pt x="1935" y="339"/>
                </a:lnTo>
                <a:lnTo>
                  <a:pt x="1976" y="403"/>
                </a:lnTo>
                <a:lnTo>
                  <a:pt x="2008" y="454"/>
                </a:lnTo>
                <a:lnTo>
                  <a:pt x="2039" y="506"/>
                </a:lnTo>
                <a:lnTo>
                  <a:pt x="2068" y="558"/>
                </a:lnTo>
                <a:lnTo>
                  <a:pt x="2097" y="610"/>
                </a:lnTo>
                <a:lnTo>
                  <a:pt x="2101" y="622"/>
                </a:lnTo>
                <a:lnTo>
                  <a:pt x="2100" y="641"/>
                </a:lnTo>
                <a:lnTo>
                  <a:pt x="1990" y="757"/>
                </a:lnTo>
                <a:lnTo>
                  <a:pt x="1937" y="805"/>
                </a:lnTo>
                <a:lnTo>
                  <a:pt x="1879" y="845"/>
                </a:lnTo>
                <a:lnTo>
                  <a:pt x="1817" y="878"/>
                </a:lnTo>
                <a:lnTo>
                  <a:pt x="1752" y="904"/>
                </a:lnTo>
                <a:lnTo>
                  <a:pt x="1684" y="922"/>
                </a:lnTo>
                <a:lnTo>
                  <a:pt x="1613" y="931"/>
                </a:lnTo>
                <a:lnTo>
                  <a:pt x="1566" y="933"/>
                </a:lnTo>
                <a:lnTo>
                  <a:pt x="728" y="933"/>
                </a:lnTo>
                <a:lnTo>
                  <a:pt x="665" y="930"/>
                </a:lnTo>
                <a:lnTo>
                  <a:pt x="604" y="920"/>
                </a:lnTo>
                <a:lnTo>
                  <a:pt x="544" y="904"/>
                </a:lnTo>
                <a:lnTo>
                  <a:pt x="486" y="883"/>
                </a:lnTo>
                <a:lnTo>
                  <a:pt x="431" y="855"/>
                </a:lnTo>
                <a:lnTo>
                  <a:pt x="379" y="821"/>
                </a:lnTo>
                <a:lnTo>
                  <a:pt x="346" y="796"/>
                </a:lnTo>
                <a:lnTo>
                  <a:pt x="414" y="727"/>
                </a:lnTo>
                <a:lnTo>
                  <a:pt x="420" y="721"/>
                </a:lnTo>
                <a:lnTo>
                  <a:pt x="420" y="712"/>
                </a:lnTo>
                <a:lnTo>
                  <a:pt x="414" y="706"/>
                </a:lnTo>
                <a:lnTo>
                  <a:pt x="409" y="700"/>
                </a:lnTo>
                <a:lnTo>
                  <a:pt x="399" y="700"/>
                </a:lnTo>
                <a:lnTo>
                  <a:pt x="393" y="706"/>
                </a:lnTo>
                <a:lnTo>
                  <a:pt x="323" y="776"/>
                </a:lnTo>
                <a:lnTo>
                  <a:pt x="316" y="770"/>
                </a:lnTo>
                <a:lnTo>
                  <a:pt x="310" y="764"/>
                </a:lnTo>
                <a:lnTo>
                  <a:pt x="303" y="757"/>
                </a:lnTo>
                <a:lnTo>
                  <a:pt x="203" y="657"/>
                </a:lnTo>
                <a:lnTo>
                  <a:pt x="196" y="647"/>
                </a:lnTo>
                <a:lnTo>
                  <a:pt x="192" y="629"/>
                </a:lnTo>
                <a:lnTo>
                  <a:pt x="196" y="610"/>
                </a:lnTo>
                <a:lnTo>
                  <a:pt x="204" y="596"/>
                </a:lnTo>
                <a:lnTo>
                  <a:pt x="213" y="579"/>
                </a:lnTo>
                <a:lnTo>
                  <a:pt x="223" y="561"/>
                </a:lnTo>
                <a:lnTo>
                  <a:pt x="233" y="544"/>
                </a:lnTo>
                <a:lnTo>
                  <a:pt x="243" y="526"/>
                </a:lnTo>
                <a:lnTo>
                  <a:pt x="253" y="509"/>
                </a:lnTo>
                <a:lnTo>
                  <a:pt x="263" y="492"/>
                </a:lnTo>
                <a:lnTo>
                  <a:pt x="273" y="475"/>
                </a:lnTo>
                <a:lnTo>
                  <a:pt x="283" y="458"/>
                </a:lnTo>
                <a:lnTo>
                  <a:pt x="294" y="440"/>
                </a:lnTo>
                <a:lnTo>
                  <a:pt x="304" y="423"/>
                </a:lnTo>
                <a:lnTo>
                  <a:pt x="315" y="407"/>
                </a:lnTo>
                <a:lnTo>
                  <a:pt x="326" y="390"/>
                </a:lnTo>
                <a:lnTo>
                  <a:pt x="337" y="373"/>
                </a:lnTo>
                <a:lnTo>
                  <a:pt x="347" y="356"/>
                </a:lnTo>
                <a:lnTo>
                  <a:pt x="359" y="339"/>
                </a:lnTo>
                <a:lnTo>
                  <a:pt x="362" y="335"/>
                </a:lnTo>
                <a:lnTo>
                  <a:pt x="368" y="334"/>
                </a:lnTo>
                <a:lnTo>
                  <a:pt x="373" y="337"/>
                </a:lnTo>
                <a:lnTo>
                  <a:pt x="384" y="345"/>
                </a:lnTo>
                <a:lnTo>
                  <a:pt x="388" y="347"/>
                </a:lnTo>
                <a:lnTo>
                  <a:pt x="389" y="352"/>
                </a:lnTo>
                <a:lnTo>
                  <a:pt x="388" y="356"/>
                </a:lnTo>
                <a:lnTo>
                  <a:pt x="387" y="370"/>
                </a:lnTo>
                <a:lnTo>
                  <a:pt x="390" y="389"/>
                </a:lnTo>
                <a:lnTo>
                  <a:pt x="400" y="406"/>
                </a:lnTo>
                <a:lnTo>
                  <a:pt x="414" y="420"/>
                </a:lnTo>
                <a:lnTo>
                  <a:pt x="433" y="428"/>
                </a:lnTo>
                <a:lnTo>
                  <a:pt x="435" y="428"/>
                </a:lnTo>
                <a:lnTo>
                  <a:pt x="446" y="430"/>
                </a:lnTo>
                <a:lnTo>
                  <a:pt x="457" y="423"/>
                </a:lnTo>
                <a:lnTo>
                  <a:pt x="459" y="412"/>
                </a:lnTo>
                <a:lnTo>
                  <a:pt x="460" y="408"/>
                </a:lnTo>
                <a:lnTo>
                  <a:pt x="459" y="404"/>
                </a:lnTo>
                <a:lnTo>
                  <a:pt x="457" y="400"/>
                </a:lnTo>
                <a:lnTo>
                  <a:pt x="455" y="395"/>
                </a:lnTo>
                <a:lnTo>
                  <a:pt x="449" y="393"/>
                </a:lnTo>
                <a:lnTo>
                  <a:pt x="444" y="395"/>
                </a:lnTo>
                <a:lnTo>
                  <a:pt x="440" y="397"/>
                </a:lnTo>
                <a:lnTo>
                  <a:pt x="438" y="402"/>
                </a:lnTo>
                <a:lnTo>
                  <a:pt x="431" y="401"/>
                </a:lnTo>
                <a:lnTo>
                  <a:pt x="416" y="387"/>
                </a:lnTo>
                <a:lnTo>
                  <a:pt x="411" y="367"/>
                </a:lnTo>
                <a:lnTo>
                  <a:pt x="411" y="362"/>
                </a:lnTo>
                <a:lnTo>
                  <a:pt x="416" y="357"/>
                </a:lnTo>
                <a:lnTo>
                  <a:pt x="422" y="356"/>
                </a:lnTo>
                <a:lnTo>
                  <a:pt x="427" y="356"/>
                </a:lnTo>
                <a:lnTo>
                  <a:pt x="431" y="351"/>
                </a:lnTo>
                <a:lnTo>
                  <a:pt x="430" y="340"/>
                </a:lnTo>
                <a:lnTo>
                  <a:pt x="434" y="335"/>
                </a:lnTo>
                <a:lnTo>
                  <a:pt x="440" y="334"/>
                </a:lnTo>
                <a:lnTo>
                  <a:pt x="443" y="333"/>
                </a:lnTo>
                <a:lnTo>
                  <a:pt x="462" y="337"/>
                </a:lnTo>
                <a:lnTo>
                  <a:pt x="477" y="350"/>
                </a:lnTo>
                <a:lnTo>
                  <a:pt x="479" y="352"/>
                </a:lnTo>
                <a:lnTo>
                  <a:pt x="476" y="358"/>
                </a:lnTo>
                <a:lnTo>
                  <a:pt x="471" y="361"/>
                </a:lnTo>
                <a:lnTo>
                  <a:pt x="470" y="367"/>
                </a:lnTo>
                <a:lnTo>
                  <a:pt x="474" y="372"/>
                </a:lnTo>
                <a:lnTo>
                  <a:pt x="479" y="375"/>
                </a:lnTo>
                <a:lnTo>
                  <a:pt x="489" y="379"/>
                </a:lnTo>
                <a:lnTo>
                  <a:pt x="500" y="373"/>
                </a:lnTo>
                <a:lnTo>
                  <a:pt x="504" y="362"/>
                </a:lnTo>
                <a:lnTo>
                  <a:pt x="505" y="358"/>
                </a:lnTo>
                <a:lnTo>
                  <a:pt x="505" y="354"/>
                </a:lnTo>
                <a:lnTo>
                  <a:pt x="504" y="350"/>
                </a:lnTo>
                <a:lnTo>
                  <a:pt x="496" y="335"/>
                </a:lnTo>
                <a:lnTo>
                  <a:pt x="483" y="321"/>
                </a:lnTo>
                <a:lnTo>
                  <a:pt x="466" y="312"/>
                </a:lnTo>
                <a:lnTo>
                  <a:pt x="447" y="309"/>
                </a:lnTo>
                <a:lnTo>
                  <a:pt x="427" y="312"/>
                </a:lnTo>
                <a:lnTo>
                  <a:pt x="423" y="314"/>
                </a:lnTo>
                <a:lnTo>
                  <a:pt x="418" y="316"/>
                </a:lnTo>
                <a:lnTo>
                  <a:pt x="414" y="319"/>
                </a:lnTo>
                <a:lnTo>
                  <a:pt x="411" y="321"/>
                </a:lnTo>
                <a:lnTo>
                  <a:pt x="406" y="321"/>
                </a:lnTo>
                <a:lnTo>
                  <a:pt x="403" y="319"/>
                </a:lnTo>
                <a:lnTo>
                  <a:pt x="391" y="310"/>
                </a:lnTo>
                <a:lnTo>
                  <a:pt x="386" y="307"/>
                </a:lnTo>
                <a:lnTo>
                  <a:pt x="385" y="301"/>
                </a:lnTo>
                <a:lnTo>
                  <a:pt x="388" y="296"/>
                </a:lnTo>
                <a:lnTo>
                  <a:pt x="397" y="284"/>
                </a:lnTo>
                <a:lnTo>
                  <a:pt x="408" y="268"/>
                </a:lnTo>
                <a:lnTo>
                  <a:pt x="420" y="251"/>
                </a:lnTo>
                <a:lnTo>
                  <a:pt x="432" y="235"/>
                </a:lnTo>
                <a:lnTo>
                  <a:pt x="444" y="219"/>
                </a:lnTo>
                <a:lnTo>
                  <a:pt x="456" y="203"/>
                </a:lnTo>
                <a:lnTo>
                  <a:pt x="468" y="187"/>
                </a:lnTo>
                <a:lnTo>
                  <a:pt x="480" y="171"/>
                </a:lnTo>
                <a:lnTo>
                  <a:pt x="492" y="155"/>
                </a:lnTo>
                <a:lnTo>
                  <a:pt x="505" y="140"/>
                </a:lnTo>
                <a:lnTo>
                  <a:pt x="517" y="124"/>
                </a:lnTo>
                <a:lnTo>
                  <a:pt x="530" y="109"/>
                </a:lnTo>
                <a:lnTo>
                  <a:pt x="542" y="93"/>
                </a:lnTo>
                <a:lnTo>
                  <a:pt x="555" y="78"/>
                </a:lnTo>
                <a:lnTo>
                  <a:pt x="568" y="62"/>
                </a:lnTo>
                <a:lnTo>
                  <a:pt x="581" y="47"/>
                </a:lnTo>
                <a:lnTo>
                  <a:pt x="594" y="32"/>
                </a:lnTo>
                <a:lnTo>
                  <a:pt x="671" y="32"/>
                </a:lnTo>
                <a:lnTo>
                  <a:pt x="671" y="187"/>
                </a:lnTo>
                <a:lnTo>
                  <a:pt x="683" y="200"/>
                </a:lnTo>
                <a:lnTo>
                  <a:pt x="708" y="200"/>
                </a:lnTo>
                <a:lnTo>
                  <a:pt x="712" y="207"/>
                </a:lnTo>
                <a:lnTo>
                  <a:pt x="719" y="250"/>
                </a:lnTo>
                <a:lnTo>
                  <a:pt x="720" y="255"/>
                </a:lnTo>
                <a:lnTo>
                  <a:pt x="725" y="259"/>
                </a:lnTo>
                <a:lnTo>
                  <a:pt x="731" y="258"/>
                </a:lnTo>
                <a:lnTo>
                  <a:pt x="734" y="257"/>
                </a:lnTo>
                <a:lnTo>
                  <a:pt x="744" y="251"/>
                </a:lnTo>
                <a:lnTo>
                  <a:pt x="746" y="250"/>
                </a:lnTo>
                <a:lnTo>
                  <a:pt x="747" y="245"/>
                </a:lnTo>
                <a:lnTo>
                  <a:pt x="737" y="189"/>
                </a:lnTo>
                <a:lnTo>
                  <a:pt x="735" y="179"/>
                </a:lnTo>
                <a:lnTo>
                  <a:pt x="727" y="172"/>
                </a:lnTo>
                <a:lnTo>
                  <a:pt x="699" y="172"/>
                </a:lnTo>
                <a:lnTo>
                  <a:pt x="699" y="65"/>
                </a:lnTo>
                <a:lnTo>
                  <a:pt x="693" y="65"/>
                </a:lnTo>
                <a:lnTo>
                  <a:pt x="693" y="39"/>
                </a:lnTo>
                <a:lnTo>
                  <a:pt x="699" y="39"/>
                </a:lnTo>
                <a:lnTo>
                  <a:pt x="699" y="9"/>
                </a:lnTo>
                <a:lnTo>
                  <a:pt x="690" y="0"/>
                </a:lnTo>
                <a:lnTo>
                  <a:pt x="583" y="0"/>
                </a:lnTo>
                <a:lnTo>
                  <a:pt x="549" y="35"/>
                </a:lnTo>
                <a:lnTo>
                  <a:pt x="525" y="63"/>
                </a:lnTo>
                <a:lnTo>
                  <a:pt x="502" y="92"/>
                </a:lnTo>
                <a:lnTo>
                  <a:pt x="479" y="121"/>
                </a:lnTo>
                <a:lnTo>
                  <a:pt x="456" y="150"/>
                </a:lnTo>
                <a:lnTo>
                  <a:pt x="433" y="179"/>
                </a:lnTo>
                <a:lnTo>
                  <a:pt x="411" y="209"/>
                </a:lnTo>
                <a:lnTo>
                  <a:pt x="390" y="239"/>
                </a:lnTo>
                <a:lnTo>
                  <a:pt x="368" y="269"/>
                </a:lnTo>
                <a:lnTo>
                  <a:pt x="347" y="300"/>
                </a:lnTo>
                <a:lnTo>
                  <a:pt x="326" y="330"/>
                </a:lnTo>
                <a:lnTo>
                  <a:pt x="306" y="361"/>
                </a:lnTo>
                <a:lnTo>
                  <a:pt x="286" y="392"/>
                </a:lnTo>
                <a:lnTo>
                  <a:pt x="267" y="424"/>
                </a:lnTo>
                <a:lnTo>
                  <a:pt x="247" y="455"/>
                </a:lnTo>
                <a:lnTo>
                  <a:pt x="228" y="487"/>
                </a:lnTo>
                <a:lnTo>
                  <a:pt x="210" y="519"/>
                </a:lnTo>
                <a:lnTo>
                  <a:pt x="192" y="552"/>
                </a:lnTo>
                <a:lnTo>
                  <a:pt x="174" y="584"/>
                </a:lnTo>
                <a:lnTo>
                  <a:pt x="157" y="617"/>
                </a:lnTo>
                <a:lnTo>
                  <a:pt x="158" y="617"/>
                </a:lnTo>
                <a:lnTo>
                  <a:pt x="157" y="622"/>
                </a:lnTo>
                <a:lnTo>
                  <a:pt x="152" y="625"/>
                </a:lnTo>
                <a:lnTo>
                  <a:pt x="153" y="630"/>
                </a:lnTo>
                <a:lnTo>
                  <a:pt x="148" y="633"/>
                </a:lnTo>
                <a:lnTo>
                  <a:pt x="149" y="638"/>
                </a:lnTo>
                <a:lnTo>
                  <a:pt x="144" y="641"/>
                </a:lnTo>
                <a:lnTo>
                  <a:pt x="145" y="645"/>
                </a:lnTo>
                <a:lnTo>
                  <a:pt x="128" y="673"/>
                </a:lnTo>
                <a:lnTo>
                  <a:pt x="120" y="691"/>
                </a:lnTo>
                <a:lnTo>
                  <a:pt x="111" y="709"/>
                </a:lnTo>
                <a:lnTo>
                  <a:pt x="102" y="727"/>
                </a:lnTo>
                <a:lnTo>
                  <a:pt x="94" y="745"/>
                </a:lnTo>
                <a:lnTo>
                  <a:pt x="85" y="763"/>
                </a:lnTo>
                <a:lnTo>
                  <a:pt x="77" y="781"/>
                </a:lnTo>
                <a:lnTo>
                  <a:pt x="69" y="799"/>
                </a:lnTo>
                <a:lnTo>
                  <a:pt x="61" y="818"/>
                </a:lnTo>
                <a:lnTo>
                  <a:pt x="53" y="836"/>
                </a:lnTo>
                <a:lnTo>
                  <a:pt x="45" y="854"/>
                </a:lnTo>
                <a:lnTo>
                  <a:pt x="37" y="873"/>
                </a:lnTo>
                <a:lnTo>
                  <a:pt x="30" y="891"/>
                </a:lnTo>
                <a:lnTo>
                  <a:pt x="22" y="910"/>
                </a:lnTo>
                <a:lnTo>
                  <a:pt x="15" y="929"/>
                </a:lnTo>
                <a:lnTo>
                  <a:pt x="8" y="947"/>
                </a:lnTo>
                <a:lnTo>
                  <a:pt x="1" y="966"/>
                </a:lnTo>
                <a:lnTo>
                  <a:pt x="0" y="973"/>
                </a:lnTo>
                <a:lnTo>
                  <a:pt x="0" y="1112"/>
                </a:lnTo>
                <a:lnTo>
                  <a:pt x="9" y="1121"/>
                </a:lnTo>
                <a:lnTo>
                  <a:pt x="39" y="1121"/>
                </a:lnTo>
                <a:lnTo>
                  <a:pt x="39" y="1115"/>
                </a:lnTo>
                <a:lnTo>
                  <a:pt x="65" y="1115"/>
                </a:lnTo>
                <a:lnTo>
                  <a:pt x="65" y="1121"/>
                </a:lnTo>
                <a:lnTo>
                  <a:pt x="172" y="1121"/>
                </a:lnTo>
                <a:lnTo>
                  <a:pt x="172" y="1149"/>
                </a:lnTo>
                <a:lnTo>
                  <a:pt x="179" y="1157"/>
                </a:lnTo>
                <a:lnTo>
                  <a:pt x="188" y="1159"/>
                </a:lnTo>
                <a:lnTo>
                  <a:pt x="245" y="1169"/>
                </a:lnTo>
                <a:lnTo>
                  <a:pt x="246" y="1169"/>
                </a:lnTo>
                <a:lnTo>
                  <a:pt x="250" y="1167"/>
                </a:lnTo>
                <a:lnTo>
                  <a:pt x="256" y="1156"/>
                </a:lnTo>
                <a:lnTo>
                  <a:pt x="259" y="1152"/>
                </a:lnTo>
                <a:lnTo>
                  <a:pt x="257" y="1145"/>
                </a:lnTo>
                <a:lnTo>
                  <a:pt x="253" y="1143"/>
                </a:lnTo>
                <a:lnTo>
                  <a:pt x="249" y="1141"/>
                </a:lnTo>
                <a:lnTo>
                  <a:pt x="206" y="1134"/>
                </a:lnTo>
                <a:lnTo>
                  <a:pt x="202" y="1133"/>
                </a:lnTo>
                <a:lnTo>
                  <a:pt x="200" y="1126"/>
                </a:lnTo>
                <a:lnTo>
                  <a:pt x="200" y="1106"/>
                </a:lnTo>
                <a:lnTo>
                  <a:pt x="187" y="1093"/>
                </a:lnTo>
                <a:lnTo>
                  <a:pt x="36" y="1093"/>
                </a:lnTo>
                <a:lnTo>
                  <a:pt x="36" y="965"/>
                </a:lnTo>
                <a:lnTo>
                  <a:pt x="45" y="941"/>
                </a:lnTo>
                <a:lnTo>
                  <a:pt x="52" y="922"/>
                </a:lnTo>
                <a:lnTo>
                  <a:pt x="59" y="904"/>
                </a:lnTo>
                <a:lnTo>
                  <a:pt x="67" y="885"/>
                </a:lnTo>
                <a:lnTo>
                  <a:pt x="75" y="867"/>
                </a:lnTo>
                <a:lnTo>
                  <a:pt x="82" y="848"/>
                </a:lnTo>
                <a:lnTo>
                  <a:pt x="90" y="830"/>
                </a:lnTo>
                <a:lnTo>
                  <a:pt x="98" y="812"/>
                </a:lnTo>
                <a:lnTo>
                  <a:pt x="107" y="793"/>
                </a:lnTo>
                <a:lnTo>
                  <a:pt x="115" y="775"/>
                </a:lnTo>
                <a:lnTo>
                  <a:pt x="123" y="757"/>
                </a:lnTo>
                <a:lnTo>
                  <a:pt x="132" y="739"/>
                </a:lnTo>
                <a:lnTo>
                  <a:pt x="140" y="721"/>
                </a:lnTo>
                <a:lnTo>
                  <a:pt x="142" y="717"/>
                </a:lnTo>
                <a:lnTo>
                  <a:pt x="145" y="713"/>
                </a:lnTo>
                <a:lnTo>
                  <a:pt x="152" y="707"/>
                </a:lnTo>
                <a:lnTo>
                  <a:pt x="169" y="699"/>
                </a:lnTo>
                <a:lnTo>
                  <a:pt x="188" y="700"/>
                </a:lnTo>
                <a:lnTo>
                  <a:pt x="205" y="710"/>
                </a:lnTo>
                <a:lnTo>
                  <a:pt x="278" y="783"/>
                </a:lnTo>
                <a:lnTo>
                  <a:pt x="296" y="801"/>
                </a:lnTo>
                <a:lnTo>
                  <a:pt x="334" y="833"/>
                </a:lnTo>
                <a:lnTo>
                  <a:pt x="375" y="862"/>
                </a:lnTo>
                <a:lnTo>
                  <a:pt x="417" y="888"/>
                </a:lnTo>
                <a:lnTo>
                  <a:pt x="461" y="911"/>
                </a:lnTo>
                <a:lnTo>
                  <a:pt x="507" y="930"/>
                </a:lnTo>
                <a:lnTo>
                  <a:pt x="555" y="945"/>
                </a:lnTo>
                <a:lnTo>
                  <a:pt x="603" y="957"/>
                </a:lnTo>
                <a:lnTo>
                  <a:pt x="652" y="965"/>
                </a:lnTo>
                <a:lnTo>
                  <a:pt x="702" y="969"/>
                </a:lnTo>
                <a:lnTo>
                  <a:pt x="728" y="969"/>
                </a:lnTo>
                <a:lnTo>
                  <a:pt x="1087" y="969"/>
                </a:lnTo>
                <a:lnTo>
                  <a:pt x="1105" y="974"/>
                </a:lnTo>
                <a:lnTo>
                  <a:pt x="1121" y="988"/>
                </a:lnTo>
                <a:lnTo>
                  <a:pt x="1127" y="1009"/>
                </a:lnTo>
                <a:lnTo>
                  <a:pt x="1127" y="1080"/>
                </a:lnTo>
                <a:lnTo>
                  <a:pt x="1043" y="1080"/>
                </a:lnTo>
                <a:lnTo>
                  <a:pt x="1043" y="1044"/>
                </a:lnTo>
                <a:lnTo>
                  <a:pt x="1022" y="1044"/>
                </a:lnTo>
                <a:lnTo>
                  <a:pt x="1013" y="1053"/>
                </a:lnTo>
                <a:lnTo>
                  <a:pt x="1013" y="1215"/>
                </a:lnTo>
                <a:lnTo>
                  <a:pt x="1022" y="1224"/>
                </a:lnTo>
                <a:lnTo>
                  <a:pt x="1043" y="1224"/>
                </a:lnTo>
                <a:lnTo>
                  <a:pt x="1043" y="1104"/>
                </a:lnTo>
                <a:lnTo>
                  <a:pt x="1127" y="1104"/>
                </a:lnTo>
                <a:lnTo>
                  <a:pt x="1127" y="1514"/>
                </a:lnTo>
                <a:lnTo>
                  <a:pt x="1043" y="1514"/>
                </a:lnTo>
                <a:lnTo>
                  <a:pt x="1043" y="1479"/>
                </a:lnTo>
                <a:lnTo>
                  <a:pt x="1022" y="1479"/>
                </a:lnTo>
                <a:lnTo>
                  <a:pt x="1013" y="1488"/>
                </a:lnTo>
                <a:lnTo>
                  <a:pt x="1013" y="1534"/>
                </a:lnTo>
                <a:lnTo>
                  <a:pt x="1023" y="1544"/>
                </a:lnTo>
                <a:lnTo>
                  <a:pt x="1033" y="1544"/>
                </a:lnTo>
                <a:lnTo>
                  <a:pt x="1043" y="1534"/>
                </a:lnTo>
                <a:lnTo>
                  <a:pt x="1053" y="1544"/>
                </a:lnTo>
                <a:lnTo>
                  <a:pt x="1073" y="1544"/>
                </a:lnTo>
                <a:lnTo>
                  <a:pt x="1083" y="1534"/>
                </a:lnTo>
                <a:lnTo>
                  <a:pt x="1093" y="1544"/>
                </a:lnTo>
                <a:lnTo>
                  <a:pt x="1120" y="1544"/>
                </a:lnTo>
                <a:lnTo>
                  <a:pt x="1127" y="1551"/>
                </a:lnTo>
                <a:lnTo>
                  <a:pt x="1127" y="1587"/>
                </a:lnTo>
                <a:lnTo>
                  <a:pt x="1120" y="1594"/>
                </a:lnTo>
                <a:lnTo>
                  <a:pt x="1103" y="1594"/>
                </a:lnTo>
                <a:lnTo>
                  <a:pt x="1093" y="1604"/>
                </a:lnTo>
                <a:lnTo>
                  <a:pt x="1083" y="1594"/>
                </a:lnTo>
                <a:lnTo>
                  <a:pt x="1063" y="1594"/>
                </a:lnTo>
                <a:lnTo>
                  <a:pt x="1053" y="1604"/>
                </a:lnTo>
                <a:lnTo>
                  <a:pt x="1043" y="1594"/>
                </a:lnTo>
                <a:lnTo>
                  <a:pt x="1023" y="1594"/>
                </a:lnTo>
                <a:lnTo>
                  <a:pt x="1013" y="1604"/>
                </a:lnTo>
                <a:lnTo>
                  <a:pt x="1013" y="1650"/>
                </a:lnTo>
                <a:lnTo>
                  <a:pt x="1022" y="1659"/>
                </a:lnTo>
                <a:lnTo>
                  <a:pt x="1043" y="1659"/>
                </a:lnTo>
                <a:lnTo>
                  <a:pt x="1043" y="1624"/>
                </a:lnTo>
                <a:lnTo>
                  <a:pt x="1127" y="1624"/>
                </a:lnTo>
                <a:lnTo>
                  <a:pt x="1127" y="2034"/>
                </a:lnTo>
                <a:lnTo>
                  <a:pt x="1043" y="2034"/>
                </a:lnTo>
                <a:lnTo>
                  <a:pt x="1043" y="1914"/>
                </a:lnTo>
                <a:lnTo>
                  <a:pt x="1022" y="1914"/>
                </a:lnTo>
                <a:lnTo>
                  <a:pt x="1013" y="1923"/>
                </a:lnTo>
                <a:lnTo>
                  <a:pt x="1013" y="2085"/>
                </a:lnTo>
                <a:lnTo>
                  <a:pt x="1022" y="2094"/>
                </a:lnTo>
                <a:lnTo>
                  <a:pt x="1043" y="2094"/>
                </a:lnTo>
                <a:lnTo>
                  <a:pt x="1043" y="2058"/>
                </a:lnTo>
                <a:lnTo>
                  <a:pt x="1127" y="2058"/>
                </a:lnTo>
                <a:lnTo>
                  <a:pt x="1127" y="2129"/>
                </a:lnTo>
                <a:lnTo>
                  <a:pt x="1122" y="2147"/>
                </a:lnTo>
                <a:lnTo>
                  <a:pt x="1108" y="2163"/>
                </a:lnTo>
                <a:lnTo>
                  <a:pt x="1087" y="2169"/>
                </a:lnTo>
                <a:lnTo>
                  <a:pt x="728" y="2169"/>
                </a:lnTo>
                <a:lnTo>
                  <a:pt x="702" y="2170"/>
                </a:lnTo>
                <a:lnTo>
                  <a:pt x="677" y="2171"/>
                </a:lnTo>
                <a:lnTo>
                  <a:pt x="652" y="2174"/>
                </a:lnTo>
                <a:lnTo>
                  <a:pt x="628" y="2177"/>
                </a:lnTo>
                <a:lnTo>
                  <a:pt x="603" y="2182"/>
                </a:lnTo>
                <a:lnTo>
                  <a:pt x="579" y="2187"/>
                </a:lnTo>
                <a:lnTo>
                  <a:pt x="555" y="2193"/>
                </a:lnTo>
                <a:lnTo>
                  <a:pt x="531" y="2200"/>
                </a:lnTo>
                <a:lnTo>
                  <a:pt x="507" y="2209"/>
                </a:lnTo>
                <a:lnTo>
                  <a:pt x="484" y="2218"/>
                </a:lnTo>
                <a:lnTo>
                  <a:pt x="461" y="2228"/>
                </a:lnTo>
                <a:lnTo>
                  <a:pt x="439" y="2238"/>
                </a:lnTo>
                <a:lnTo>
                  <a:pt x="417" y="2250"/>
                </a:lnTo>
                <a:lnTo>
                  <a:pt x="396" y="2263"/>
                </a:lnTo>
                <a:lnTo>
                  <a:pt x="375" y="2276"/>
                </a:lnTo>
                <a:lnTo>
                  <a:pt x="354" y="2290"/>
                </a:lnTo>
                <a:lnTo>
                  <a:pt x="334" y="2305"/>
                </a:lnTo>
                <a:lnTo>
                  <a:pt x="315" y="2321"/>
                </a:lnTo>
                <a:lnTo>
                  <a:pt x="296" y="2338"/>
                </a:lnTo>
                <a:lnTo>
                  <a:pt x="278" y="2355"/>
                </a:lnTo>
                <a:lnTo>
                  <a:pt x="205" y="2429"/>
                </a:lnTo>
                <a:lnTo>
                  <a:pt x="202" y="2432"/>
                </a:lnTo>
                <a:lnTo>
                  <a:pt x="194" y="2436"/>
                </a:lnTo>
                <a:lnTo>
                  <a:pt x="189" y="2438"/>
                </a:lnTo>
                <a:lnTo>
                  <a:pt x="170" y="2440"/>
                </a:lnTo>
                <a:lnTo>
                  <a:pt x="153" y="2433"/>
                </a:lnTo>
                <a:lnTo>
                  <a:pt x="140" y="2418"/>
                </a:lnTo>
                <a:lnTo>
                  <a:pt x="129" y="2395"/>
                </a:lnTo>
                <a:lnTo>
                  <a:pt x="121" y="2377"/>
                </a:lnTo>
                <a:lnTo>
                  <a:pt x="113" y="2358"/>
                </a:lnTo>
                <a:lnTo>
                  <a:pt x="104" y="2340"/>
                </a:lnTo>
                <a:lnTo>
                  <a:pt x="96" y="2322"/>
                </a:lnTo>
                <a:lnTo>
                  <a:pt x="88" y="2304"/>
                </a:lnTo>
                <a:lnTo>
                  <a:pt x="80" y="2285"/>
                </a:lnTo>
                <a:lnTo>
                  <a:pt x="73" y="2267"/>
                </a:lnTo>
                <a:lnTo>
                  <a:pt x="65" y="2248"/>
                </a:lnTo>
                <a:lnTo>
                  <a:pt x="57" y="2230"/>
                </a:lnTo>
                <a:lnTo>
                  <a:pt x="50" y="2211"/>
                </a:lnTo>
                <a:lnTo>
                  <a:pt x="43" y="2193"/>
                </a:lnTo>
                <a:lnTo>
                  <a:pt x="36" y="2174"/>
                </a:lnTo>
                <a:lnTo>
                  <a:pt x="36" y="2045"/>
                </a:lnTo>
                <a:lnTo>
                  <a:pt x="187" y="2045"/>
                </a:lnTo>
                <a:lnTo>
                  <a:pt x="200" y="2033"/>
                </a:lnTo>
                <a:lnTo>
                  <a:pt x="200" y="2009"/>
                </a:lnTo>
                <a:lnTo>
                  <a:pt x="206" y="2005"/>
                </a:lnTo>
                <a:lnTo>
                  <a:pt x="249" y="1997"/>
                </a:lnTo>
                <a:lnTo>
                  <a:pt x="255" y="1996"/>
                </a:lnTo>
                <a:lnTo>
                  <a:pt x="258" y="1991"/>
                </a:lnTo>
                <a:lnTo>
                  <a:pt x="257" y="1985"/>
                </a:lnTo>
                <a:lnTo>
                  <a:pt x="256" y="1982"/>
                </a:lnTo>
                <a:lnTo>
                  <a:pt x="250" y="1972"/>
                </a:lnTo>
                <a:lnTo>
                  <a:pt x="249" y="1970"/>
                </a:lnTo>
                <a:lnTo>
                  <a:pt x="245" y="1969"/>
                </a:lnTo>
                <a:lnTo>
                  <a:pt x="188" y="1979"/>
                </a:lnTo>
                <a:lnTo>
                  <a:pt x="179" y="1981"/>
                </a:lnTo>
                <a:lnTo>
                  <a:pt x="172" y="1989"/>
                </a:lnTo>
                <a:lnTo>
                  <a:pt x="172" y="2017"/>
                </a:lnTo>
                <a:lnTo>
                  <a:pt x="65" y="2017"/>
                </a:lnTo>
                <a:lnTo>
                  <a:pt x="65" y="2023"/>
                </a:lnTo>
                <a:lnTo>
                  <a:pt x="39" y="2023"/>
                </a:lnTo>
                <a:lnTo>
                  <a:pt x="39" y="2017"/>
                </a:lnTo>
                <a:lnTo>
                  <a:pt x="9" y="2017"/>
                </a:lnTo>
                <a:lnTo>
                  <a:pt x="0" y="2026"/>
                </a:lnTo>
                <a:lnTo>
                  <a:pt x="0" y="2168"/>
                </a:lnTo>
                <a:lnTo>
                  <a:pt x="10" y="2198"/>
                </a:lnTo>
                <a:lnTo>
                  <a:pt x="18" y="2216"/>
                </a:lnTo>
                <a:lnTo>
                  <a:pt x="25" y="2235"/>
                </a:lnTo>
                <a:lnTo>
                  <a:pt x="33" y="2254"/>
                </a:lnTo>
                <a:lnTo>
                  <a:pt x="40" y="2272"/>
                </a:lnTo>
                <a:lnTo>
                  <a:pt x="48" y="2290"/>
                </a:lnTo>
                <a:lnTo>
                  <a:pt x="56" y="2309"/>
                </a:lnTo>
                <a:lnTo>
                  <a:pt x="64" y="2327"/>
                </a:lnTo>
                <a:lnTo>
                  <a:pt x="72" y="2346"/>
                </a:lnTo>
                <a:lnTo>
                  <a:pt x="80" y="2364"/>
                </a:lnTo>
                <a:lnTo>
                  <a:pt x="88" y="2382"/>
                </a:lnTo>
                <a:lnTo>
                  <a:pt x="97" y="2400"/>
                </a:lnTo>
                <a:lnTo>
                  <a:pt x="105" y="2418"/>
                </a:lnTo>
                <a:lnTo>
                  <a:pt x="114" y="2436"/>
                </a:lnTo>
                <a:lnTo>
                  <a:pt x="123" y="2454"/>
                </a:lnTo>
                <a:lnTo>
                  <a:pt x="132" y="2472"/>
                </a:lnTo>
                <a:lnTo>
                  <a:pt x="141" y="2490"/>
                </a:lnTo>
                <a:lnTo>
                  <a:pt x="142" y="2489"/>
                </a:lnTo>
                <a:lnTo>
                  <a:pt x="145" y="2493"/>
                </a:lnTo>
                <a:lnTo>
                  <a:pt x="145" y="2499"/>
                </a:lnTo>
                <a:lnTo>
                  <a:pt x="149" y="2502"/>
                </a:lnTo>
                <a:lnTo>
                  <a:pt x="149" y="2506"/>
                </a:lnTo>
                <a:lnTo>
                  <a:pt x="153" y="2510"/>
                </a:lnTo>
                <a:lnTo>
                  <a:pt x="153" y="2514"/>
                </a:lnTo>
                <a:lnTo>
                  <a:pt x="157" y="2517"/>
                </a:lnTo>
                <a:lnTo>
                  <a:pt x="174" y="2554"/>
                </a:lnTo>
                <a:lnTo>
                  <a:pt x="192" y="2587"/>
                </a:lnTo>
                <a:lnTo>
                  <a:pt x="210" y="2619"/>
                </a:lnTo>
                <a:lnTo>
                  <a:pt x="228" y="2651"/>
                </a:lnTo>
                <a:lnTo>
                  <a:pt x="247" y="2683"/>
                </a:lnTo>
                <a:lnTo>
                  <a:pt x="267" y="2715"/>
                </a:lnTo>
                <a:lnTo>
                  <a:pt x="286" y="2746"/>
                </a:lnTo>
                <a:lnTo>
                  <a:pt x="306" y="2777"/>
                </a:lnTo>
                <a:lnTo>
                  <a:pt x="326" y="2808"/>
                </a:lnTo>
                <a:lnTo>
                  <a:pt x="347" y="2839"/>
                </a:lnTo>
                <a:lnTo>
                  <a:pt x="368" y="2869"/>
                </a:lnTo>
                <a:lnTo>
                  <a:pt x="390" y="2900"/>
                </a:lnTo>
                <a:lnTo>
                  <a:pt x="411" y="2929"/>
                </a:lnTo>
                <a:lnTo>
                  <a:pt x="433" y="2959"/>
                </a:lnTo>
                <a:lnTo>
                  <a:pt x="456" y="2989"/>
                </a:lnTo>
                <a:lnTo>
                  <a:pt x="479" y="3018"/>
                </a:lnTo>
                <a:lnTo>
                  <a:pt x="502" y="3047"/>
                </a:lnTo>
                <a:lnTo>
                  <a:pt x="525" y="3075"/>
                </a:lnTo>
                <a:lnTo>
                  <a:pt x="549" y="3104"/>
                </a:lnTo>
                <a:lnTo>
                  <a:pt x="574" y="3132"/>
                </a:lnTo>
                <a:lnTo>
                  <a:pt x="583" y="3138"/>
                </a:lnTo>
                <a:lnTo>
                  <a:pt x="690" y="3138"/>
                </a:lnTo>
                <a:lnTo>
                  <a:pt x="699" y="3129"/>
                </a:lnTo>
                <a:lnTo>
                  <a:pt x="699" y="3099"/>
                </a:lnTo>
                <a:lnTo>
                  <a:pt x="693" y="3099"/>
                </a:lnTo>
                <a:lnTo>
                  <a:pt x="693" y="3073"/>
                </a:lnTo>
                <a:lnTo>
                  <a:pt x="699" y="3073"/>
                </a:lnTo>
                <a:lnTo>
                  <a:pt x="699" y="2966"/>
                </a:lnTo>
                <a:lnTo>
                  <a:pt x="727" y="2966"/>
                </a:lnTo>
                <a:lnTo>
                  <a:pt x="735" y="2959"/>
                </a:lnTo>
                <a:lnTo>
                  <a:pt x="737" y="2950"/>
                </a:lnTo>
                <a:lnTo>
                  <a:pt x="747" y="2893"/>
                </a:lnTo>
                <a:lnTo>
                  <a:pt x="747" y="2892"/>
                </a:lnTo>
                <a:lnTo>
                  <a:pt x="744" y="2888"/>
                </a:lnTo>
                <a:lnTo>
                  <a:pt x="734" y="2882"/>
                </a:lnTo>
                <a:lnTo>
                  <a:pt x="729" y="2879"/>
                </a:lnTo>
                <a:lnTo>
                  <a:pt x="723" y="2881"/>
                </a:lnTo>
                <a:lnTo>
                  <a:pt x="720" y="2885"/>
                </a:lnTo>
                <a:lnTo>
                  <a:pt x="719" y="2889"/>
                </a:lnTo>
                <a:lnTo>
                  <a:pt x="712" y="2932"/>
                </a:lnTo>
                <a:lnTo>
                  <a:pt x="708" y="2938"/>
                </a:lnTo>
                <a:lnTo>
                  <a:pt x="683" y="2938"/>
                </a:lnTo>
                <a:lnTo>
                  <a:pt x="671" y="2951"/>
                </a:lnTo>
                <a:lnTo>
                  <a:pt x="671" y="3106"/>
                </a:lnTo>
                <a:lnTo>
                  <a:pt x="594" y="3106"/>
                </a:lnTo>
                <a:lnTo>
                  <a:pt x="584" y="3095"/>
                </a:lnTo>
                <a:lnTo>
                  <a:pt x="571" y="3080"/>
                </a:lnTo>
                <a:lnTo>
                  <a:pt x="558" y="3064"/>
                </a:lnTo>
                <a:lnTo>
                  <a:pt x="545" y="3049"/>
                </a:lnTo>
                <a:lnTo>
                  <a:pt x="533" y="3034"/>
                </a:lnTo>
                <a:lnTo>
                  <a:pt x="520" y="3018"/>
                </a:lnTo>
                <a:lnTo>
                  <a:pt x="508" y="3002"/>
                </a:lnTo>
                <a:lnTo>
                  <a:pt x="495" y="2987"/>
                </a:lnTo>
                <a:lnTo>
                  <a:pt x="483" y="2971"/>
                </a:lnTo>
                <a:lnTo>
                  <a:pt x="471" y="2955"/>
                </a:lnTo>
                <a:lnTo>
                  <a:pt x="459" y="2939"/>
                </a:lnTo>
                <a:lnTo>
                  <a:pt x="447" y="2923"/>
                </a:lnTo>
                <a:lnTo>
                  <a:pt x="435" y="2907"/>
                </a:lnTo>
                <a:lnTo>
                  <a:pt x="423" y="2891"/>
                </a:lnTo>
                <a:lnTo>
                  <a:pt x="411" y="2875"/>
                </a:lnTo>
                <a:lnTo>
                  <a:pt x="400" y="2858"/>
                </a:lnTo>
                <a:lnTo>
                  <a:pt x="388" y="2842"/>
                </a:lnTo>
                <a:lnTo>
                  <a:pt x="385" y="2837"/>
                </a:lnTo>
                <a:lnTo>
                  <a:pt x="386" y="2831"/>
                </a:lnTo>
                <a:lnTo>
                  <a:pt x="391" y="2828"/>
                </a:lnTo>
                <a:lnTo>
                  <a:pt x="403" y="2820"/>
                </a:lnTo>
                <a:lnTo>
                  <a:pt x="406" y="2817"/>
                </a:lnTo>
                <a:lnTo>
                  <a:pt x="411" y="2817"/>
                </a:lnTo>
                <a:lnTo>
                  <a:pt x="414" y="2819"/>
                </a:lnTo>
                <a:lnTo>
                  <a:pt x="431" y="2827"/>
                </a:lnTo>
                <a:lnTo>
                  <a:pt x="449" y="2829"/>
                </a:lnTo>
                <a:lnTo>
                  <a:pt x="467" y="2826"/>
                </a:lnTo>
                <a:lnTo>
                  <a:pt x="484" y="2816"/>
                </a:lnTo>
                <a:lnTo>
                  <a:pt x="497" y="2802"/>
                </a:lnTo>
                <a:lnTo>
                  <a:pt x="500" y="2798"/>
                </a:lnTo>
                <a:lnTo>
                  <a:pt x="502" y="2793"/>
                </a:lnTo>
                <a:lnTo>
                  <a:pt x="504" y="2789"/>
                </a:lnTo>
                <a:lnTo>
                  <a:pt x="507" y="2778"/>
                </a:lnTo>
                <a:lnTo>
                  <a:pt x="502" y="2767"/>
                </a:lnTo>
                <a:lnTo>
                  <a:pt x="491" y="2763"/>
                </a:lnTo>
                <a:lnTo>
                  <a:pt x="487" y="2762"/>
                </a:lnTo>
                <a:lnTo>
                  <a:pt x="483" y="2762"/>
                </a:lnTo>
                <a:lnTo>
                  <a:pt x="479" y="2763"/>
                </a:lnTo>
                <a:lnTo>
                  <a:pt x="473" y="2765"/>
                </a:lnTo>
                <a:lnTo>
                  <a:pt x="470" y="2770"/>
                </a:lnTo>
                <a:lnTo>
                  <a:pt x="472" y="2776"/>
                </a:lnTo>
                <a:lnTo>
                  <a:pt x="476" y="2781"/>
                </a:lnTo>
                <a:lnTo>
                  <a:pt x="479" y="2786"/>
                </a:lnTo>
                <a:lnTo>
                  <a:pt x="476" y="2791"/>
                </a:lnTo>
                <a:lnTo>
                  <a:pt x="460" y="2803"/>
                </a:lnTo>
                <a:lnTo>
                  <a:pt x="440" y="2805"/>
                </a:lnTo>
                <a:lnTo>
                  <a:pt x="434" y="2804"/>
                </a:lnTo>
                <a:lnTo>
                  <a:pt x="430" y="2798"/>
                </a:lnTo>
                <a:lnTo>
                  <a:pt x="431" y="2787"/>
                </a:lnTo>
                <a:lnTo>
                  <a:pt x="427" y="2783"/>
                </a:lnTo>
                <a:lnTo>
                  <a:pt x="422" y="2782"/>
                </a:lnTo>
                <a:lnTo>
                  <a:pt x="416" y="2782"/>
                </a:lnTo>
                <a:lnTo>
                  <a:pt x="411" y="2777"/>
                </a:lnTo>
                <a:lnTo>
                  <a:pt x="411" y="2771"/>
                </a:lnTo>
                <a:lnTo>
                  <a:pt x="411" y="2770"/>
                </a:lnTo>
                <a:lnTo>
                  <a:pt x="416" y="2750"/>
                </a:lnTo>
                <a:lnTo>
                  <a:pt x="432" y="2737"/>
                </a:lnTo>
                <a:lnTo>
                  <a:pt x="434" y="2735"/>
                </a:lnTo>
                <a:lnTo>
                  <a:pt x="439" y="2739"/>
                </a:lnTo>
                <a:lnTo>
                  <a:pt x="442" y="2744"/>
                </a:lnTo>
                <a:lnTo>
                  <a:pt x="448" y="2746"/>
                </a:lnTo>
                <a:lnTo>
                  <a:pt x="453" y="2743"/>
                </a:lnTo>
                <a:lnTo>
                  <a:pt x="457" y="2739"/>
                </a:lnTo>
                <a:lnTo>
                  <a:pt x="462" y="2729"/>
                </a:lnTo>
                <a:lnTo>
                  <a:pt x="458" y="2717"/>
                </a:lnTo>
                <a:lnTo>
                  <a:pt x="448" y="2712"/>
                </a:lnTo>
                <a:lnTo>
                  <a:pt x="444" y="2710"/>
                </a:lnTo>
                <a:lnTo>
                  <a:pt x="439" y="2709"/>
                </a:lnTo>
                <a:lnTo>
                  <a:pt x="435" y="2710"/>
                </a:lnTo>
                <a:lnTo>
                  <a:pt x="423" y="2714"/>
                </a:lnTo>
                <a:lnTo>
                  <a:pt x="406" y="2725"/>
                </a:lnTo>
                <a:lnTo>
                  <a:pt x="394" y="2741"/>
                </a:lnTo>
                <a:lnTo>
                  <a:pt x="388" y="2760"/>
                </a:lnTo>
                <a:lnTo>
                  <a:pt x="388" y="2781"/>
                </a:lnTo>
                <a:lnTo>
                  <a:pt x="388" y="2782"/>
                </a:lnTo>
                <a:lnTo>
                  <a:pt x="389" y="2787"/>
                </a:lnTo>
                <a:lnTo>
                  <a:pt x="388" y="2791"/>
                </a:lnTo>
                <a:lnTo>
                  <a:pt x="384" y="2793"/>
                </a:lnTo>
                <a:lnTo>
                  <a:pt x="373" y="2802"/>
                </a:lnTo>
                <a:lnTo>
                  <a:pt x="368" y="2805"/>
                </a:lnTo>
                <a:lnTo>
                  <a:pt x="362" y="2804"/>
                </a:lnTo>
                <a:lnTo>
                  <a:pt x="328" y="2752"/>
                </a:lnTo>
                <a:lnTo>
                  <a:pt x="296" y="2702"/>
                </a:lnTo>
                <a:lnTo>
                  <a:pt x="265" y="2650"/>
                </a:lnTo>
                <a:lnTo>
                  <a:pt x="235" y="2598"/>
                </a:lnTo>
                <a:lnTo>
                  <a:pt x="206" y="2546"/>
                </a:lnTo>
                <a:lnTo>
                  <a:pt x="192" y="2516"/>
                </a:lnTo>
                <a:lnTo>
                  <a:pt x="193" y="2497"/>
                </a:lnTo>
                <a:lnTo>
                  <a:pt x="303" y="2381"/>
                </a:lnTo>
                <a:lnTo>
                  <a:pt x="357" y="2334"/>
                </a:lnTo>
                <a:lnTo>
                  <a:pt x="414" y="2293"/>
                </a:lnTo>
                <a:lnTo>
                  <a:pt x="476" y="2260"/>
                </a:lnTo>
                <a:lnTo>
                  <a:pt x="542" y="2235"/>
                </a:lnTo>
                <a:lnTo>
                  <a:pt x="610" y="2217"/>
                </a:lnTo>
                <a:lnTo>
                  <a:pt x="680" y="2207"/>
                </a:lnTo>
                <a:lnTo>
                  <a:pt x="728" y="2205"/>
                </a:lnTo>
                <a:lnTo>
                  <a:pt x="1566" y="2205"/>
                </a:lnTo>
                <a:lnTo>
                  <a:pt x="1628" y="2208"/>
                </a:lnTo>
                <a:lnTo>
                  <a:pt x="1690" y="2218"/>
                </a:lnTo>
                <a:lnTo>
                  <a:pt x="1749" y="2234"/>
                </a:lnTo>
                <a:lnTo>
                  <a:pt x="1807" y="2256"/>
                </a:lnTo>
                <a:lnTo>
                  <a:pt x="1862" y="2284"/>
                </a:lnTo>
                <a:lnTo>
                  <a:pt x="1915" y="2317"/>
                </a:lnTo>
                <a:lnTo>
                  <a:pt x="1948" y="2343"/>
                </a:lnTo>
                <a:lnTo>
                  <a:pt x="1879" y="2411"/>
                </a:lnTo>
                <a:lnTo>
                  <a:pt x="1873" y="2417"/>
                </a:lnTo>
                <a:lnTo>
                  <a:pt x="1873" y="2427"/>
                </a:lnTo>
                <a:lnTo>
                  <a:pt x="1879" y="2432"/>
                </a:lnTo>
                <a:lnTo>
                  <a:pt x="1885" y="2438"/>
                </a:lnTo>
                <a:lnTo>
                  <a:pt x="1895" y="2438"/>
                </a:lnTo>
                <a:lnTo>
                  <a:pt x="1900" y="2432"/>
                </a:lnTo>
                <a:lnTo>
                  <a:pt x="1971" y="2362"/>
                </a:lnTo>
                <a:lnTo>
                  <a:pt x="1977" y="2368"/>
                </a:lnTo>
                <a:lnTo>
                  <a:pt x="1984" y="2375"/>
                </a:lnTo>
                <a:lnTo>
                  <a:pt x="1990" y="2381"/>
                </a:lnTo>
                <a:lnTo>
                  <a:pt x="2090" y="2481"/>
                </a:lnTo>
                <a:lnTo>
                  <a:pt x="2097" y="2491"/>
                </a:lnTo>
                <a:lnTo>
                  <a:pt x="2102" y="2509"/>
                </a:lnTo>
                <a:lnTo>
                  <a:pt x="2097" y="2528"/>
                </a:lnTo>
                <a:lnTo>
                  <a:pt x="2090" y="2542"/>
                </a:lnTo>
                <a:lnTo>
                  <a:pt x="2080" y="2560"/>
                </a:lnTo>
                <a:lnTo>
                  <a:pt x="2071" y="2577"/>
                </a:lnTo>
                <a:lnTo>
                  <a:pt x="2061" y="2595"/>
                </a:lnTo>
                <a:lnTo>
                  <a:pt x="2051" y="2612"/>
                </a:lnTo>
                <a:lnTo>
                  <a:pt x="2041" y="2629"/>
                </a:lnTo>
                <a:lnTo>
                  <a:pt x="2031" y="2647"/>
                </a:lnTo>
                <a:lnTo>
                  <a:pt x="2021" y="2664"/>
                </a:lnTo>
                <a:lnTo>
                  <a:pt x="2010" y="2681"/>
                </a:lnTo>
                <a:lnTo>
                  <a:pt x="2000" y="2698"/>
                </a:lnTo>
                <a:lnTo>
                  <a:pt x="1989" y="2715"/>
                </a:lnTo>
                <a:lnTo>
                  <a:pt x="1979" y="2732"/>
                </a:lnTo>
                <a:lnTo>
                  <a:pt x="1968" y="2749"/>
                </a:lnTo>
                <a:lnTo>
                  <a:pt x="1957" y="2766"/>
                </a:lnTo>
                <a:lnTo>
                  <a:pt x="1946" y="2782"/>
                </a:lnTo>
                <a:lnTo>
                  <a:pt x="1935" y="2799"/>
                </a:lnTo>
                <a:lnTo>
                  <a:pt x="1932" y="2804"/>
                </a:lnTo>
                <a:lnTo>
                  <a:pt x="1925" y="2805"/>
                </a:lnTo>
                <a:lnTo>
                  <a:pt x="1921" y="2802"/>
                </a:lnTo>
                <a:lnTo>
                  <a:pt x="1909" y="2793"/>
                </a:lnTo>
                <a:lnTo>
                  <a:pt x="1906" y="2791"/>
                </a:lnTo>
                <a:lnTo>
                  <a:pt x="1904" y="2787"/>
                </a:lnTo>
                <a:lnTo>
                  <a:pt x="1905" y="2783"/>
                </a:lnTo>
                <a:lnTo>
                  <a:pt x="1907" y="2769"/>
                </a:lnTo>
                <a:lnTo>
                  <a:pt x="1903" y="2749"/>
                </a:lnTo>
                <a:lnTo>
                  <a:pt x="1894" y="2732"/>
                </a:lnTo>
                <a:lnTo>
                  <a:pt x="1879" y="2719"/>
                </a:lnTo>
                <a:lnTo>
                  <a:pt x="1860" y="2711"/>
                </a:lnTo>
                <a:lnTo>
                  <a:pt x="1858" y="2710"/>
                </a:lnTo>
                <a:lnTo>
                  <a:pt x="1848" y="2708"/>
                </a:lnTo>
                <a:lnTo>
                  <a:pt x="1837" y="2715"/>
                </a:lnTo>
                <a:lnTo>
                  <a:pt x="1835" y="2726"/>
                </a:lnTo>
                <a:lnTo>
                  <a:pt x="1834" y="2730"/>
                </a:lnTo>
                <a:lnTo>
                  <a:pt x="1835" y="2735"/>
                </a:lnTo>
                <a:lnTo>
                  <a:pt x="1836" y="2739"/>
                </a:lnTo>
                <a:lnTo>
                  <a:pt x="1839" y="2743"/>
                </a:lnTo>
                <a:lnTo>
                  <a:pt x="1845" y="2746"/>
                </a:lnTo>
                <a:lnTo>
                  <a:pt x="1850" y="2743"/>
                </a:lnTo>
                <a:lnTo>
                  <a:pt x="1853" y="2741"/>
                </a:lnTo>
                <a:lnTo>
                  <a:pt x="1856" y="2736"/>
                </a:lnTo>
                <a:lnTo>
                  <a:pt x="1863" y="2737"/>
                </a:lnTo>
                <a:lnTo>
                  <a:pt x="1878" y="2751"/>
                </a:lnTo>
                <a:lnTo>
                  <a:pt x="1883" y="2771"/>
                </a:lnTo>
                <a:lnTo>
                  <a:pt x="1882" y="2777"/>
                </a:lnTo>
                <a:lnTo>
                  <a:pt x="1878" y="2782"/>
                </a:lnTo>
                <a:lnTo>
                  <a:pt x="1872" y="2782"/>
                </a:lnTo>
                <a:lnTo>
                  <a:pt x="1867" y="2783"/>
                </a:lnTo>
                <a:lnTo>
                  <a:pt x="1863" y="2787"/>
                </a:lnTo>
                <a:lnTo>
                  <a:pt x="1863" y="2798"/>
                </a:lnTo>
                <a:lnTo>
                  <a:pt x="1859" y="2804"/>
                </a:lnTo>
                <a:lnTo>
                  <a:pt x="1853" y="2805"/>
                </a:lnTo>
                <a:lnTo>
                  <a:pt x="1851" y="2805"/>
                </a:lnTo>
                <a:lnTo>
                  <a:pt x="1831" y="2802"/>
                </a:lnTo>
                <a:lnTo>
                  <a:pt x="1817" y="2789"/>
                </a:lnTo>
                <a:lnTo>
                  <a:pt x="1815" y="2786"/>
                </a:lnTo>
                <a:lnTo>
                  <a:pt x="1818" y="2781"/>
                </a:lnTo>
                <a:lnTo>
                  <a:pt x="1822" y="2777"/>
                </a:lnTo>
                <a:lnTo>
                  <a:pt x="1823" y="2771"/>
                </a:lnTo>
                <a:lnTo>
                  <a:pt x="1820" y="2767"/>
                </a:lnTo>
                <a:lnTo>
                  <a:pt x="1815" y="2763"/>
                </a:lnTo>
                <a:lnTo>
                  <a:pt x="1804" y="2760"/>
                </a:lnTo>
                <a:lnTo>
                  <a:pt x="1793" y="2766"/>
                </a:lnTo>
                <a:lnTo>
                  <a:pt x="1790" y="2776"/>
                </a:lnTo>
                <a:lnTo>
                  <a:pt x="1789" y="2780"/>
                </a:lnTo>
                <a:close/>
              </a:path>
            </a:pathLst>
          </a:custGeom>
          <a:solidFill>
            <a:srgbClr val="A7A9A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0" name="Freeform 162">
            <a:extLst>
              <a:ext uri="{FF2B5EF4-FFF2-40B4-BE49-F238E27FC236}">
                <a16:creationId xmlns:a16="http://schemas.microsoft.com/office/drawing/2014/main" id="{8DE55597-BBAF-456C-BE30-C09B201CEA6F}"/>
              </a:ext>
            </a:extLst>
          </xdr:cNvPr>
          <xdr:cNvSpPr>
            <a:spLocks/>
          </xdr:cNvSpPr>
        </xdr:nvSpPr>
        <xdr:spPr bwMode="auto">
          <a:xfrm>
            <a:off x="6199" y="-3279"/>
            <a:ext cx="2294" cy="3138"/>
          </a:xfrm>
          <a:custGeom>
            <a:avLst/>
            <a:gdLst>
              <a:gd name="T0" fmla="+- 0 6930 6199"/>
              <a:gd name="T1" fmla="*/ T0 w 2294"/>
              <a:gd name="T2" fmla="+- 0 -3021 -3279"/>
              <a:gd name="T3" fmla="*/ -3021 h 3138"/>
              <a:gd name="T4" fmla="+- 0 6691 6199"/>
              <a:gd name="T5" fmla="*/ T4 w 2294"/>
              <a:gd name="T6" fmla="+- 0 -3124 -3279"/>
              <a:gd name="T7" fmla="*/ -3124 h 3138"/>
              <a:gd name="T8" fmla="+- 0 6665 6199"/>
              <a:gd name="T9" fmla="*/ T8 w 2294"/>
              <a:gd name="T10" fmla="+- 0 -2967 -3279"/>
              <a:gd name="T11" fmla="*/ -2967 h 3138"/>
              <a:gd name="T12" fmla="+- 0 6629 6199"/>
              <a:gd name="T13" fmla="*/ T12 w 2294"/>
              <a:gd name="T14" fmla="+- 0 -2939 -3279"/>
              <a:gd name="T15" fmla="*/ -2939 h 3138"/>
              <a:gd name="T16" fmla="+- 0 6659 6199"/>
              <a:gd name="T17" fmla="*/ T16 w 2294"/>
              <a:gd name="T18" fmla="+- 0 -2871 -3279"/>
              <a:gd name="T19" fmla="*/ -2871 h 3138"/>
              <a:gd name="T20" fmla="+- 0 6525 6199"/>
              <a:gd name="T21" fmla="*/ T20 w 2294"/>
              <a:gd name="T22" fmla="+- 0 -2889 -3279"/>
              <a:gd name="T23" fmla="*/ -2889 h 3138"/>
              <a:gd name="T24" fmla="+- 0 6592 6199"/>
              <a:gd name="T25" fmla="*/ T24 w 2294"/>
              <a:gd name="T26" fmla="+- 0 -2573 -3279"/>
              <a:gd name="T27" fmla="*/ -2573 h 3138"/>
              <a:gd name="T28" fmla="+- 0 8098 6199"/>
              <a:gd name="T29" fmla="*/ T28 w 2294"/>
              <a:gd name="T30" fmla="+- 0 -2447 -3279"/>
              <a:gd name="T31" fmla="*/ -2447 h 3138"/>
              <a:gd name="T32" fmla="+- 0 8099 6199"/>
              <a:gd name="T33" fmla="*/ T32 w 2294"/>
              <a:gd name="T34" fmla="+- 0 -2882 -3279"/>
              <a:gd name="T35" fmla="*/ -2882 h 3138"/>
              <a:gd name="T36" fmla="+- 0 8082 6199"/>
              <a:gd name="T37" fmla="*/ T36 w 2294"/>
              <a:gd name="T38" fmla="+- 0 -2912 -3279"/>
              <a:gd name="T39" fmla="*/ -2912 h 3138"/>
              <a:gd name="T40" fmla="+- 0 8014 6199"/>
              <a:gd name="T41" fmla="*/ T40 w 2294"/>
              <a:gd name="T42" fmla="+- 0 -2904 -3279"/>
              <a:gd name="T43" fmla="*/ -2904 h 3138"/>
              <a:gd name="T44" fmla="+- 0 8093 6199"/>
              <a:gd name="T45" fmla="*/ T44 w 2294"/>
              <a:gd name="T46" fmla="+- 0 -2999 -3279"/>
              <a:gd name="T47" fmla="*/ -2999 h 3138"/>
              <a:gd name="T48" fmla="+- 0 7794 6199"/>
              <a:gd name="T49" fmla="*/ T48 w 2294"/>
              <a:gd name="T50" fmla="+- 0 -3079 -3279"/>
              <a:gd name="T51" fmla="*/ -3079 h 3138"/>
              <a:gd name="T52" fmla="+- 0 7758 6199"/>
              <a:gd name="T53" fmla="*/ T52 w 2294"/>
              <a:gd name="T54" fmla="+- 0 -3100 -3279"/>
              <a:gd name="T55" fmla="*/ -3100 h 3138"/>
              <a:gd name="T56" fmla="+- 0 8081 6199"/>
              <a:gd name="T57" fmla="*/ T56 w 2294"/>
              <a:gd name="T58" fmla="+- 0 -3070 -3279"/>
              <a:gd name="T59" fmla="*/ -3070 h 3138"/>
              <a:gd name="T60" fmla="+- 0 8339 6199"/>
              <a:gd name="T61" fmla="*/ T60 w 2294"/>
              <a:gd name="T62" fmla="+- 0 -2656 -3279"/>
              <a:gd name="T63" fmla="*/ -2656 h 3138"/>
              <a:gd name="T64" fmla="+- 0 8349 6199"/>
              <a:gd name="T65" fmla="*/ T64 w 2294"/>
              <a:gd name="T66" fmla="+- 0 -2637 -3279"/>
              <a:gd name="T67" fmla="*/ -2637 h 3138"/>
              <a:gd name="T68" fmla="+- 0 8460 6199"/>
              <a:gd name="T69" fmla="*/ T68 w 2294"/>
              <a:gd name="T70" fmla="+- 0 -2394 -3279"/>
              <a:gd name="T71" fmla="*/ -2394 h 3138"/>
              <a:gd name="T72" fmla="+- 0 8247 6199"/>
              <a:gd name="T73" fmla="*/ T72 w 2294"/>
              <a:gd name="T74" fmla="+- 0 -2110 -3279"/>
              <a:gd name="T75" fmla="*/ -2110 h 3138"/>
              <a:gd name="T76" fmla="+- 0 8450 6199"/>
              <a:gd name="T77" fmla="*/ T76 w 2294"/>
              <a:gd name="T78" fmla="+- 0 -2333 -3279"/>
              <a:gd name="T79" fmla="*/ -2333 h 3138"/>
              <a:gd name="T80" fmla="+- 0 8118 6199"/>
              <a:gd name="T81" fmla="*/ T80 w 2294"/>
              <a:gd name="T82" fmla="+- 0 -2417 -3279"/>
              <a:gd name="T83" fmla="*/ -2417 h 3138"/>
              <a:gd name="T84" fmla="+- 0 7366 6199"/>
              <a:gd name="T85" fmla="*/ T84 w 2294"/>
              <a:gd name="T86" fmla="+- 0 -2175 -3279"/>
              <a:gd name="T87" fmla="*/ -2175 h 3138"/>
              <a:gd name="T88" fmla="+- 0 8138 6199"/>
              <a:gd name="T89" fmla="*/ T88 w 2294"/>
              <a:gd name="T90" fmla="+- 0 -989 -3279"/>
              <a:gd name="T91" fmla="*/ -989 h 3138"/>
              <a:gd name="T92" fmla="+- 0 8426 6199"/>
              <a:gd name="T93" fmla="*/ T92 w 2294"/>
              <a:gd name="T94" fmla="+- 0 -1026 -3279"/>
              <a:gd name="T95" fmla="*/ -1026 h 3138"/>
              <a:gd name="T96" fmla="+- 0 8236 6199"/>
              <a:gd name="T97" fmla="*/ T96 w 2294"/>
              <a:gd name="T98" fmla="+- 0 -1297 -3279"/>
              <a:gd name="T99" fmla="*/ -1297 h 3138"/>
              <a:gd name="T100" fmla="+- 0 8493 6199"/>
              <a:gd name="T101" fmla="*/ T100 w 2294"/>
              <a:gd name="T102" fmla="+- 0 -1109 -3279"/>
              <a:gd name="T103" fmla="*/ -1109 h 3138"/>
              <a:gd name="T104" fmla="+- 0 8349 6199"/>
              <a:gd name="T105" fmla="*/ T104 w 2294"/>
              <a:gd name="T106" fmla="+- 0 -788 -3279"/>
              <a:gd name="T107" fmla="*/ -788 h 3138"/>
              <a:gd name="T108" fmla="+- 0 8339 6199"/>
              <a:gd name="T109" fmla="*/ T108 w 2294"/>
              <a:gd name="T110" fmla="+- 0 -769 -3279"/>
              <a:gd name="T111" fmla="*/ -769 h 3138"/>
              <a:gd name="T112" fmla="+- 0 8186 6199"/>
              <a:gd name="T113" fmla="*/ T112 w 2294"/>
              <a:gd name="T114" fmla="+- 0 -502 -3279"/>
              <a:gd name="T115" fmla="*/ -502 h 3138"/>
              <a:gd name="T116" fmla="+- 0 7800 6199"/>
              <a:gd name="T117" fmla="*/ T116 w 2294"/>
              <a:gd name="T118" fmla="+- 0 -206 -3279"/>
              <a:gd name="T119" fmla="*/ -206 h 3138"/>
              <a:gd name="T120" fmla="+- 0 7773 6199"/>
              <a:gd name="T121" fmla="*/ T120 w 2294"/>
              <a:gd name="T122" fmla="+- 0 -390 -3279"/>
              <a:gd name="T123" fmla="*/ -390 h 3138"/>
              <a:gd name="T124" fmla="+- 0 8037 6199"/>
              <a:gd name="T125" fmla="*/ T124 w 2294"/>
              <a:gd name="T126" fmla="+- 0 -344 -3279"/>
              <a:gd name="T127" fmla="*/ -344 h 3138"/>
              <a:gd name="T128" fmla="+- 0 7989 6199"/>
              <a:gd name="T129" fmla="*/ T128 w 2294"/>
              <a:gd name="T130" fmla="+- 0 -490 -3279"/>
              <a:gd name="T131" fmla="*/ -490 h 3138"/>
              <a:gd name="T132" fmla="+- 0 8066 6199"/>
              <a:gd name="T133" fmla="*/ T132 w 2294"/>
              <a:gd name="T134" fmla="+- 0 -496 -3279"/>
              <a:gd name="T135" fmla="*/ -496 h 3138"/>
              <a:gd name="T136" fmla="+- 0 8047 6199"/>
              <a:gd name="T137" fmla="*/ T136 w 2294"/>
              <a:gd name="T138" fmla="+- 0 -571 -3279"/>
              <a:gd name="T139" fmla="*/ -571 h 3138"/>
              <a:gd name="T140" fmla="+- 0 8199 6199"/>
              <a:gd name="T141" fmla="*/ T140 w 2294"/>
              <a:gd name="T142" fmla="+- 0 -581 -3279"/>
              <a:gd name="T143" fmla="*/ -581 h 3138"/>
              <a:gd name="T144" fmla="+- 0 8078 6199"/>
              <a:gd name="T145" fmla="*/ T144 w 2294"/>
              <a:gd name="T146" fmla="+- 0 -847 -3279"/>
              <a:gd name="T147" fmla="*/ -847 h 3138"/>
              <a:gd name="T148" fmla="+- 0 6391 6199"/>
              <a:gd name="T149" fmla="*/ T148 w 2294"/>
              <a:gd name="T150" fmla="+- 0 -763 -3279"/>
              <a:gd name="T151" fmla="*/ -763 h 3138"/>
              <a:gd name="T152" fmla="+- 0 6638 6199"/>
              <a:gd name="T153" fmla="*/ T152 w 2294"/>
              <a:gd name="T154" fmla="+- 0 -570 -3279"/>
              <a:gd name="T155" fmla="*/ -570 h 3138"/>
              <a:gd name="T156" fmla="+- 0 6626 6199"/>
              <a:gd name="T157" fmla="*/ T156 w 2294"/>
              <a:gd name="T158" fmla="+- 0 -496 -3279"/>
              <a:gd name="T159" fmla="*/ -496 h 3138"/>
              <a:gd name="T160" fmla="+- 0 6701 6199"/>
              <a:gd name="T161" fmla="*/ T160 w 2294"/>
              <a:gd name="T162" fmla="+- 0 -512 -3279"/>
              <a:gd name="T163" fmla="*/ -512 h 3138"/>
              <a:gd name="T164" fmla="+- 0 6646 6199"/>
              <a:gd name="T165" fmla="*/ T164 w 2294"/>
              <a:gd name="T166" fmla="+- 0 -356 -3279"/>
              <a:gd name="T167" fmla="*/ -356 h 3138"/>
              <a:gd name="T168" fmla="+- 0 6911 6199"/>
              <a:gd name="T169" fmla="*/ T168 w 2294"/>
              <a:gd name="T170" fmla="+- 0 -347 -3279"/>
              <a:gd name="T171" fmla="*/ -347 h 3138"/>
              <a:gd name="T172" fmla="+- 0 6898 6199"/>
              <a:gd name="T173" fmla="*/ T172 w 2294"/>
              <a:gd name="T174" fmla="+- 0 -206 -3279"/>
              <a:gd name="T175" fmla="*/ -206 h 3138"/>
              <a:gd name="T176" fmla="+- 0 6525 6199"/>
              <a:gd name="T177" fmla="*/ T176 w 2294"/>
              <a:gd name="T178" fmla="+- 0 -471 -3279"/>
              <a:gd name="T179" fmla="*/ -471 h 3138"/>
              <a:gd name="T180" fmla="+- 0 6353 6199"/>
              <a:gd name="T181" fmla="*/ T180 w 2294"/>
              <a:gd name="T182" fmla="+- 0 -768 -3279"/>
              <a:gd name="T183" fmla="*/ -768 h 3138"/>
              <a:gd name="T184" fmla="+- 0 6343 6199"/>
              <a:gd name="T185" fmla="*/ T184 w 2294"/>
              <a:gd name="T186" fmla="+- 0 -787 -3279"/>
              <a:gd name="T187" fmla="*/ -787 h 3138"/>
              <a:gd name="T188" fmla="+- 0 6202 6199"/>
              <a:gd name="T189" fmla="*/ T188 w 2294"/>
              <a:gd name="T190" fmla="+- 0 -1100 -3279"/>
              <a:gd name="T191" fmla="*/ -1100 h 3138"/>
              <a:gd name="T192" fmla="+- 0 6455 6199"/>
              <a:gd name="T193" fmla="*/ T192 w 2294"/>
              <a:gd name="T194" fmla="+- 0 -1297 -3279"/>
              <a:gd name="T195" fmla="*/ -1297 h 3138"/>
              <a:gd name="T196" fmla="+- 0 6272 6199"/>
              <a:gd name="T197" fmla="*/ T196 w 2294"/>
              <a:gd name="T198" fmla="+- 0 -1012 -3279"/>
              <a:gd name="T199" fmla="*/ -1012 h 3138"/>
              <a:gd name="T200" fmla="+- 0 6754 6199"/>
              <a:gd name="T201" fmla="*/ T200 w 2294"/>
              <a:gd name="T202" fmla="+- 0 -1086 -3279"/>
              <a:gd name="T203" fmla="*/ -1086 h 3138"/>
              <a:gd name="T204" fmla="+- 0 7242 6199"/>
              <a:gd name="T205" fmla="*/ T204 w 2294"/>
              <a:gd name="T206" fmla="+- 0 -1245 -3279"/>
              <a:gd name="T207" fmla="*/ -1245 h 3138"/>
              <a:gd name="T208" fmla="+- 0 7326 6199"/>
              <a:gd name="T209" fmla="*/ T208 w 2294"/>
              <a:gd name="T210" fmla="+- 0 -1720 -3279"/>
              <a:gd name="T211" fmla="*/ -1720 h 3138"/>
              <a:gd name="T212" fmla="+- 0 7242 6199"/>
              <a:gd name="T213" fmla="*/ T212 w 2294"/>
              <a:gd name="T214" fmla="+- 0 -2055 -3279"/>
              <a:gd name="T215" fmla="*/ -2055 h 3138"/>
              <a:gd name="T216" fmla="+- 0 6802 6199"/>
              <a:gd name="T217" fmla="*/ T216 w 2294"/>
              <a:gd name="T218" fmla="+- 0 -2322 -3279"/>
              <a:gd name="T219" fmla="*/ -2322 h 3138"/>
              <a:gd name="T220" fmla="+- 0 6344 6199"/>
              <a:gd name="T221" fmla="*/ T220 w 2294"/>
              <a:gd name="T222" fmla="+- 0 -2566 -3279"/>
              <a:gd name="T223" fmla="*/ -2566 h 3138"/>
              <a:gd name="T224" fmla="+- 0 6399 6199"/>
              <a:gd name="T225" fmla="*/ T224 w 2294"/>
              <a:gd name="T226" fmla="+- 0 -2158 -3279"/>
              <a:gd name="T227" fmla="*/ -2158 h 3138"/>
              <a:gd name="T228" fmla="+- 0 6371 6199"/>
              <a:gd name="T229" fmla="*/ T228 w 2294"/>
              <a:gd name="T230" fmla="+- 0 -2158 -3279"/>
              <a:gd name="T231" fmla="*/ -2158 h 3138"/>
              <a:gd name="T232" fmla="+- 0 6276 6199"/>
              <a:gd name="T233" fmla="*/ T232 w 2294"/>
              <a:gd name="T234" fmla="+- 0 -2498 -3279"/>
              <a:gd name="T235" fmla="*/ -2498 h 3138"/>
              <a:gd name="T236" fmla="+- 0 6347 6199"/>
              <a:gd name="T237" fmla="*/ T236 w 2294"/>
              <a:gd name="T238" fmla="+- 0 -2641 -3279"/>
              <a:gd name="T239" fmla="*/ -2641 h 3138"/>
              <a:gd name="T240" fmla="+- 0 6357 6199"/>
              <a:gd name="T241" fmla="*/ T240 w 2294"/>
              <a:gd name="T242" fmla="+- 0 -2659 -3279"/>
              <a:gd name="T243" fmla="*/ -2659 h 3138"/>
              <a:gd name="T244" fmla="+- 0 6724 6199"/>
              <a:gd name="T245" fmla="*/ T244 w 2294"/>
              <a:gd name="T246" fmla="+- 0 -3216 -3279"/>
              <a:gd name="T247" fmla="*/ -3216 h 313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Lst>
            <a:rect l="0" t="0" r="r" b="b"/>
            <a:pathLst>
              <a:path w="2294" h="3138">
                <a:moveTo>
                  <a:pt x="699" y="39"/>
                </a:moveTo>
                <a:lnTo>
                  <a:pt x="693" y="39"/>
                </a:lnTo>
                <a:lnTo>
                  <a:pt x="693" y="65"/>
                </a:lnTo>
                <a:lnTo>
                  <a:pt x="699" y="65"/>
                </a:lnTo>
                <a:lnTo>
                  <a:pt x="699" y="172"/>
                </a:lnTo>
                <a:lnTo>
                  <a:pt x="717" y="172"/>
                </a:lnTo>
                <a:lnTo>
                  <a:pt x="727" y="172"/>
                </a:lnTo>
                <a:lnTo>
                  <a:pt x="735" y="179"/>
                </a:lnTo>
                <a:lnTo>
                  <a:pt x="737" y="189"/>
                </a:lnTo>
                <a:lnTo>
                  <a:pt x="747" y="245"/>
                </a:lnTo>
                <a:lnTo>
                  <a:pt x="747" y="246"/>
                </a:lnTo>
                <a:lnTo>
                  <a:pt x="747" y="247"/>
                </a:lnTo>
                <a:lnTo>
                  <a:pt x="747" y="249"/>
                </a:lnTo>
                <a:lnTo>
                  <a:pt x="746" y="250"/>
                </a:lnTo>
                <a:lnTo>
                  <a:pt x="744" y="251"/>
                </a:lnTo>
                <a:lnTo>
                  <a:pt x="734" y="257"/>
                </a:lnTo>
                <a:lnTo>
                  <a:pt x="733" y="257"/>
                </a:lnTo>
                <a:lnTo>
                  <a:pt x="732" y="258"/>
                </a:lnTo>
                <a:lnTo>
                  <a:pt x="731" y="258"/>
                </a:lnTo>
                <a:lnTo>
                  <a:pt x="725" y="259"/>
                </a:lnTo>
                <a:lnTo>
                  <a:pt x="720" y="255"/>
                </a:lnTo>
                <a:lnTo>
                  <a:pt x="719" y="250"/>
                </a:lnTo>
                <a:lnTo>
                  <a:pt x="712" y="207"/>
                </a:lnTo>
                <a:lnTo>
                  <a:pt x="711" y="203"/>
                </a:lnTo>
                <a:lnTo>
                  <a:pt x="708" y="200"/>
                </a:lnTo>
                <a:lnTo>
                  <a:pt x="704" y="200"/>
                </a:lnTo>
                <a:lnTo>
                  <a:pt x="699" y="200"/>
                </a:lnTo>
                <a:lnTo>
                  <a:pt x="683" y="200"/>
                </a:lnTo>
                <a:lnTo>
                  <a:pt x="671" y="187"/>
                </a:lnTo>
                <a:lnTo>
                  <a:pt x="671" y="172"/>
                </a:lnTo>
                <a:lnTo>
                  <a:pt x="671" y="32"/>
                </a:lnTo>
                <a:lnTo>
                  <a:pt x="594" y="32"/>
                </a:lnTo>
                <a:lnTo>
                  <a:pt x="581" y="47"/>
                </a:lnTo>
                <a:lnTo>
                  <a:pt x="568" y="62"/>
                </a:lnTo>
                <a:lnTo>
                  <a:pt x="555" y="78"/>
                </a:lnTo>
                <a:lnTo>
                  <a:pt x="542" y="93"/>
                </a:lnTo>
                <a:lnTo>
                  <a:pt x="530" y="109"/>
                </a:lnTo>
                <a:lnTo>
                  <a:pt x="517" y="124"/>
                </a:lnTo>
                <a:lnTo>
                  <a:pt x="505" y="140"/>
                </a:lnTo>
                <a:lnTo>
                  <a:pt x="492" y="155"/>
                </a:lnTo>
                <a:lnTo>
                  <a:pt x="480" y="171"/>
                </a:lnTo>
                <a:lnTo>
                  <a:pt x="468" y="187"/>
                </a:lnTo>
                <a:lnTo>
                  <a:pt x="456" y="203"/>
                </a:lnTo>
                <a:lnTo>
                  <a:pt x="444" y="219"/>
                </a:lnTo>
                <a:lnTo>
                  <a:pt x="432" y="235"/>
                </a:lnTo>
                <a:lnTo>
                  <a:pt x="420" y="251"/>
                </a:lnTo>
                <a:lnTo>
                  <a:pt x="408" y="268"/>
                </a:lnTo>
                <a:lnTo>
                  <a:pt x="397" y="284"/>
                </a:lnTo>
                <a:lnTo>
                  <a:pt x="388" y="296"/>
                </a:lnTo>
                <a:lnTo>
                  <a:pt x="385" y="301"/>
                </a:lnTo>
                <a:lnTo>
                  <a:pt x="386" y="307"/>
                </a:lnTo>
                <a:lnTo>
                  <a:pt x="391" y="310"/>
                </a:lnTo>
                <a:lnTo>
                  <a:pt x="403" y="319"/>
                </a:lnTo>
                <a:lnTo>
                  <a:pt x="406" y="321"/>
                </a:lnTo>
                <a:lnTo>
                  <a:pt x="411" y="321"/>
                </a:lnTo>
                <a:lnTo>
                  <a:pt x="414" y="319"/>
                </a:lnTo>
                <a:lnTo>
                  <a:pt x="418" y="316"/>
                </a:lnTo>
                <a:lnTo>
                  <a:pt x="423" y="314"/>
                </a:lnTo>
                <a:lnTo>
                  <a:pt x="427" y="312"/>
                </a:lnTo>
                <a:lnTo>
                  <a:pt x="447" y="309"/>
                </a:lnTo>
                <a:lnTo>
                  <a:pt x="466" y="312"/>
                </a:lnTo>
                <a:lnTo>
                  <a:pt x="483" y="321"/>
                </a:lnTo>
                <a:lnTo>
                  <a:pt x="496" y="335"/>
                </a:lnTo>
                <a:lnTo>
                  <a:pt x="504" y="350"/>
                </a:lnTo>
                <a:lnTo>
                  <a:pt x="505" y="354"/>
                </a:lnTo>
                <a:lnTo>
                  <a:pt x="505" y="358"/>
                </a:lnTo>
                <a:lnTo>
                  <a:pt x="504" y="362"/>
                </a:lnTo>
                <a:lnTo>
                  <a:pt x="500" y="373"/>
                </a:lnTo>
                <a:lnTo>
                  <a:pt x="489" y="379"/>
                </a:lnTo>
                <a:lnTo>
                  <a:pt x="479" y="375"/>
                </a:lnTo>
                <a:lnTo>
                  <a:pt x="475" y="373"/>
                </a:lnTo>
                <a:lnTo>
                  <a:pt x="470" y="367"/>
                </a:lnTo>
                <a:lnTo>
                  <a:pt x="471" y="361"/>
                </a:lnTo>
                <a:lnTo>
                  <a:pt x="476" y="358"/>
                </a:lnTo>
                <a:lnTo>
                  <a:pt x="478" y="356"/>
                </a:lnTo>
                <a:lnTo>
                  <a:pt x="479" y="352"/>
                </a:lnTo>
                <a:lnTo>
                  <a:pt x="477" y="350"/>
                </a:lnTo>
                <a:lnTo>
                  <a:pt x="462" y="337"/>
                </a:lnTo>
                <a:lnTo>
                  <a:pt x="443" y="333"/>
                </a:lnTo>
                <a:lnTo>
                  <a:pt x="440" y="334"/>
                </a:lnTo>
                <a:lnTo>
                  <a:pt x="434" y="335"/>
                </a:lnTo>
                <a:lnTo>
                  <a:pt x="430" y="340"/>
                </a:lnTo>
                <a:lnTo>
                  <a:pt x="430" y="346"/>
                </a:lnTo>
                <a:lnTo>
                  <a:pt x="431" y="351"/>
                </a:lnTo>
                <a:lnTo>
                  <a:pt x="427" y="356"/>
                </a:lnTo>
                <a:lnTo>
                  <a:pt x="422" y="356"/>
                </a:lnTo>
                <a:lnTo>
                  <a:pt x="416" y="357"/>
                </a:lnTo>
                <a:lnTo>
                  <a:pt x="411" y="362"/>
                </a:lnTo>
                <a:lnTo>
                  <a:pt x="411" y="367"/>
                </a:lnTo>
                <a:lnTo>
                  <a:pt x="416" y="387"/>
                </a:lnTo>
                <a:lnTo>
                  <a:pt x="431" y="401"/>
                </a:lnTo>
                <a:lnTo>
                  <a:pt x="432" y="402"/>
                </a:lnTo>
                <a:lnTo>
                  <a:pt x="434" y="403"/>
                </a:lnTo>
                <a:lnTo>
                  <a:pt x="438" y="402"/>
                </a:lnTo>
                <a:lnTo>
                  <a:pt x="439" y="399"/>
                </a:lnTo>
                <a:lnTo>
                  <a:pt x="440" y="397"/>
                </a:lnTo>
                <a:lnTo>
                  <a:pt x="442" y="396"/>
                </a:lnTo>
                <a:lnTo>
                  <a:pt x="444" y="395"/>
                </a:lnTo>
                <a:lnTo>
                  <a:pt x="449" y="393"/>
                </a:lnTo>
                <a:lnTo>
                  <a:pt x="455" y="395"/>
                </a:lnTo>
                <a:lnTo>
                  <a:pt x="457" y="400"/>
                </a:lnTo>
                <a:lnTo>
                  <a:pt x="459" y="404"/>
                </a:lnTo>
                <a:lnTo>
                  <a:pt x="460" y="408"/>
                </a:lnTo>
                <a:lnTo>
                  <a:pt x="459" y="412"/>
                </a:lnTo>
                <a:lnTo>
                  <a:pt x="457" y="423"/>
                </a:lnTo>
                <a:lnTo>
                  <a:pt x="446" y="430"/>
                </a:lnTo>
                <a:lnTo>
                  <a:pt x="435" y="428"/>
                </a:lnTo>
                <a:lnTo>
                  <a:pt x="414" y="420"/>
                </a:lnTo>
                <a:lnTo>
                  <a:pt x="400" y="406"/>
                </a:lnTo>
                <a:lnTo>
                  <a:pt x="390" y="389"/>
                </a:lnTo>
                <a:lnTo>
                  <a:pt x="387" y="370"/>
                </a:lnTo>
                <a:lnTo>
                  <a:pt x="388" y="356"/>
                </a:lnTo>
                <a:lnTo>
                  <a:pt x="389" y="352"/>
                </a:lnTo>
                <a:lnTo>
                  <a:pt x="388" y="347"/>
                </a:lnTo>
                <a:lnTo>
                  <a:pt x="384" y="345"/>
                </a:lnTo>
                <a:lnTo>
                  <a:pt x="373" y="337"/>
                </a:lnTo>
                <a:lnTo>
                  <a:pt x="368" y="334"/>
                </a:lnTo>
                <a:lnTo>
                  <a:pt x="362" y="335"/>
                </a:lnTo>
                <a:lnTo>
                  <a:pt x="359" y="339"/>
                </a:lnTo>
                <a:lnTo>
                  <a:pt x="347" y="356"/>
                </a:lnTo>
                <a:lnTo>
                  <a:pt x="337" y="373"/>
                </a:lnTo>
                <a:lnTo>
                  <a:pt x="326" y="390"/>
                </a:lnTo>
                <a:lnTo>
                  <a:pt x="315" y="407"/>
                </a:lnTo>
                <a:lnTo>
                  <a:pt x="304" y="423"/>
                </a:lnTo>
                <a:lnTo>
                  <a:pt x="294" y="440"/>
                </a:lnTo>
                <a:lnTo>
                  <a:pt x="283" y="458"/>
                </a:lnTo>
                <a:lnTo>
                  <a:pt x="273" y="475"/>
                </a:lnTo>
                <a:lnTo>
                  <a:pt x="263" y="492"/>
                </a:lnTo>
                <a:lnTo>
                  <a:pt x="253" y="509"/>
                </a:lnTo>
                <a:lnTo>
                  <a:pt x="243" y="526"/>
                </a:lnTo>
                <a:lnTo>
                  <a:pt x="233" y="544"/>
                </a:lnTo>
                <a:lnTo>
                  <a:pt x="223" y="561"/>
                </a:lnTo>
                <a:lnTo>
                  <a:pt x="213" y="579"/>
                </a:lnTo>
                <a:lnTo>
                  <a:pt x="204" y="596"/>
                </a:lnTo>
                <a:lnTo>
                  <a:pt x="196" y="610"/>
                </a:lnTo>
                <a:lnTo>
                  <a:pt x="192" y="629"/>
                </a:lnTo>
                <a:lnTo>
                  <a:pt x="196" y="647"/>
                </a:lnTo>
                <a:lnTo>
                  <a:pt x="203" y="657"/>
                </a:lnTo>
                <a:lnTo>
                  <a:pt x="303" y="757"/>
                </a:lnTo>
                <a:lnTo>
                  <a:pt x="310" y="764"/>
                </a:lnTo>
                <a:lnTo>
                  <a:pt x="316" y="770"/>
                </a:lnTo>
                <a:lnTo>
                  <a:pt x="323" y="776"/>
                </a:lnTo>
                <a:lnTo>
                  <a:pt x="393" y="706"/>
                </a:lnTo>
                <a:lnTo>
                  <a:pt x="399" y="700"/>
                </a:lnTo>
                <a:lnTo>
                  <a:pt x="409" y="700"/>
                </a:lnTo>
                <a:lnTo>
                  <a:pt x="414" y="706"/>
                </a:lnTo>
                <a:lnTo>
                  <a:pt x="420" y="712"/>
                </a:lnTo>
                <a:lnTo>
                  <a:pt x="420" y="721"/>
                </a:lnTo>
                <a:lnTo>
                  <a:pt x="414" y="727"/>
                </a:lnTo>
                <a:lnTo>
                  <a:pt x="346" y="796"/>
                </a:lnTo>
                <a:lnTo>
                  <a:pt x="362" y="809"/>
                </a:lnTo>
                <a:lnTo>
                  <a:pt x="413" y="844"/>
                </a:lnTo>
                <a:lnTo>
                  <a:pt x="468" y="874"/>
                </a:lnTo>
                <a:lnTo>
                  <a:pt x="525" y="898"/>
                </a:lnTo>
                <a:lnTo>
                  <a:pt x="584" y="916"/>
                </a:lnTo>
                <a:lnTo>
                  <a:pt x="645" y="927"/>
                </a:lnTo>
                <a:lnTo>
                  <a:pt x="707" y="933"/>
                </a:lnTo>
                <a:lnTo>
                  <a:pt x="728" y="933"/>
                </a:lnTo>
                <a:lnTo>
                  <a:pt x="1566" y="933"/>
                </a:lnTo>
                <a:lnTo>
                  <a:pt x="1637" y="929"/>
                </a:lnTo>
                <a:lnTo>
                  <a:pt x="1707" y="917"/>
                </a:lnTo>
                <a:lnTo>
                  <a:pt x="1774" y="896"/>
                </a:lnTo>
                <a:lnTo>
                  <a:pt x="1838" y="868"/>
                </a:lnTo>
                <a:lnTo>
                  <a:pt x="1899" y="832"/>
                </a:lnTo>
                <a:lnTo>
                  <a:pt x="1955" y="790"/>
                </a:lnTo>
                <a:lnTo>
                  <a:pt x="2090" y="657"/>
                </a:lnTo>
                <a:lnTo>
                  <a:pt x="2101" y="622"/>
                </a:lnTo>
                <a:lnTo>
                  <a:pt x="2097" y="610"/>
                </a:lnTo>
                <a:lnTo>
                  <a:pt x="2068" y="558"/>
                </a:lnTo>
                <a:lnTo>
                  <a:pt x="2039" y="506"/>
                </a:lnTo>
                <a:lnTo>
                  <a:pt x="2008" y="454"/>
                </a:lnTo>
                <a:lnTo>
                  <a:pt x="1976" y="403"/>
                </a:lnTo>
                <a:lnTo>
                  <a:pt x="1944" y="353"/>
                </a:lnTo>
                <a:lnTo>
                  <a:pt x="1926" y="334"/>
                </a:lnTo>
                <a:lnTo>
                  <a:pt x="1921" y="337"/>
                </a:lnTo>
                <a:lnTo>
                  <a:pt x="1909" y="345"/>
                </a:lnTo>
                <a:lnTo>
                  <a:pt x="1906" y="347"/>
                </a:lnTo>
                <a:lnTo>
                  <a:pt x="1904" y="352"/>
                </a:lnTo>
                <a:lnTo>
                  <a:pt x="1905" y="356"/>
                </a:lnTo>
                <a:lnTo>
                  <a:pt x="1906" y="357"/>
                </a:lnTo>
                <a:lnTo>
                  <a:pt x="1906" y="358"/>
                </a:lnTo>
                <a:lnTo>
                  <a:pt x="1906" y="378"/>
                </a:lnTo>
                <a:lnTo>
                  <a:pt x="1900" y="397"/>
                </a:lnTo>
                <a:lnTo>
                  <a:pt x="1888" y="413"/>
                </a:lnTo>
                <a:lnTo>
                  <a:pt x="1871" y="424"/>
                </a:lnTo>
                <a:lnTo>
                  <a:pt x="1858" y="428"/>
                </a:lnTo>
                <a:lnTo>
                  <a:pt x="1854" y="429"/>
                </a:lnTo>
                <a:lnTo>
                  <a:pt x="1850" y="428"/>
                </a:lnTo>
                <a:lnTo>
                  <a:pt x="1846" y="427"/>
                </a:lnTo>
                <a:lnTo>
                  <a:pt x="1836" y="422"/>
                </a:lnTo>
                <a:lnTo>
                  <a:pt x="1832" y="410"/>
                </a:lnTo>
                <a:lnTo>
                  <a:pt x="1836" y="400"/>
                </a:lnTo>
                <a:lnTo>
                  <a:pt x="1837" y="398"/>
                </a:lnTo>
                <a:lnTo>
                  <a:pt x="1839" y="396"/>
                </a:lnTo>
                <a:lnTo>
                  <a:pt x="1841" y="395"/>
                </a:lnTo>
                <a:lnTo>
                  <a:pt x="1845" y="393"/>
                </a:lnTo>
                <a:lnTo>
                  <a:pt x="1852" y="394"/>
                </a:lnTo>
                <a:lnTo>
                  <a:pt x="1854" y="399"/>
                </a:lnTo>
                <a:lnTo>
                  <a:pt x="1856" y="402"/>
                </a:lnTo>
                <a:lnTo>
                  <a:pt x="1859" y="403"/>
                </a:lnTo>
                <a:lnTo>
                  <a:pt x="1862" y="402"/>
                </a:lnTo>
                <a:lnTo>
                  <a:pt x="1877" y="388"/>
                </a:lnTo>
                <a:lnTo>
                  <a:pt x="1883" y="368"/>
                </a:lnTo>
                <a:lnTo>
                  <a:pt x="1883" y="367"/>
                </a:lnTo>
                <a:lnTo>
                  <a:pt x="1882" y="362"/>
                </a:lnTo>
                <a:lnTo>
                  <a:pt x="1878" y="357"/>
                </a:lnTo>
                <a:lnTo>
                  <a:pt x="1872" y="356"/>
                </a:lnTo>
                <a:lnTo>
                  <a:pt x="1867" y="356"/>
                </a:lnTo>
                <a:lnTo>
                  <a:pt x="1863" y="351"/>
                </a:lnTo>
                <a:lnTo>
                  <a:pt x="1863" y="346"/>
                </a:lnTo>
                <a:lnTo>
                  <a:pt x="1863" y="340"/>
                </a:lnTo>
                <a:lnTo>
                  <a:pt x="1859" y="335"/>
                </a:lnTo>
                <a:lnTo>
                  <a:pt x="1853" y="334"/>
                </a:lnTo>
                <a:lnTo>
                  <a:pt x="1834" y="336"/>
                </a:lnTo>
                <a:lnTo>
                  <a:pt x="1818" y="348"/>
                </a:lnTo>
                <a:lnTo>
                  <a:pt x="1817" y="350"/>
                </a:lnTo>
                <a:lnTo>
                  <a:pt x="1815" y="352"/>
                </a:lnTo>
                <a:lnTo>
                  <a:pt x="1815" y="356"/>
                </a:lnTo>
                <a:lnTo>
                  <a:pt x="1818" y="358"/>
                </a:lnTo>
                <a:lnTo>
                  <a:pt x="1820" y="359"/>
                </a:lnTo>
                <a:lnTo>
                  <a:pt x="1821" y="361"/>
                </a:lnTo>
                <a:lnTo>
                  <a:pt x="1822" y="363"/>
                </a:lnTo>
                <a:lnTo>
                  <a:pt x="1823" y="368"/>
                </a:lnTo>
                <a:lnTo>
                  <a:pt x="1820" y="374"/>
                </a:lnTo>
                <a:lnTo>
                  <a:pt x="1815" y="375"/>
                </a:lnTo>
                <a:lnTo>
                  <a:pt x="1811" y="377"/>
                </a:lnTo>
                <a:lnTo>
                  <a:pt x="1807" y="377"/>
                </a:lnTo>
                <a:lnTo>
                  <a:pt x="1802" y="375"/>
                </a:lnTo>
                <a:lnTo>
                  <a:pt x="1792" y="372"/>
                </a:lnTo>
                <a:lnTo>
                  <a:pt x="1786" y="360"/>
                </a:lnTo>
                <a:lnTo>
                  <a:pt x="1790" y="350"/>
                </a:lnTo>
                <a:lnTo>
                  <a:pt x="1792" y="345"/>
                </a:lnTo>
                <a:lnTo>
                  <a:pt x="1794" y="341"/>
                </a:lnTo>
                <a:lnTo>
                  <a:pt x="1797" y="336"/>
                </a:lnTo>
                <a:lnTo>
                  <a:pt x="1810" y="322"/>
                </a:lnTo>
                <a:lnTo>
                  <a:pt x="1826" y="313"/>
                </a:lnTo>
                <a:lnTo>
                  <a:pt x="1844" y="309"/>
                </a:lnTo>
                <a:lnTo>
                  <a:pt x="1863" y="311"/>
                </a:lnTo>
                <a:lnTo>
                  <a:pt x="1880" y="319"/>
                </a:lnTo>
                <a:lnTo>
                  <a:pt x="1883" y="321"/>
                </a:lnTo>
                <a:lnTo>
                  <a:pt x="1888" y="321"/>
                </a:lnTo>
                <a:lnTo>
                  <a:pt x="1891" y="319"/>
                </a:lnTo>
                <a:lnTo>
                  <a:pt x="1903" y="310"/>
                </a:lnTo>
                <a:lnTo>
                  <a:pt x="1908" y="307"/>
                </a:lnTo>
                <a:lnTo>
                  <a:pt x="1905" y="296"/>
                </a:lnTo>
                <a:lnTo>
                  <a:pt x="1894" y="280"/>
                </a:lnTo>
                <a:lnTo>
                  <a:pt x="1882" y="264"/>
                </a:lnTo>
                <a:lnTo>
                  <a:pt x="1871" y="247"/>
                </a:lnTo>
                <a:lnTo>
                  <a:pt x="1859" y="231"/>
                </a:lnTo>
                <a:lnTo>
                  <a:pt x="1847" y="215"/>
                </a:lnTo>
                <a:lnTo>
                  <a:pt x="1835" y="199"/>
                </a:lnTo>
                <a:lnTo>
                  <a:pt x="1823" y="183"/>
                </a:lnTo>
                <a:lnTo>
                  <a:pt x="1811" y="167"/>
                </a:lnTo>
                <a:lnTo>
                  <a:pt x="1798" y="152"/>
                </a:lnTo>
                <a:lnTo>
                  <a:pt x="1786" y="136"/>
                </a:lnTo>
                <a:lnTo>
                  <a:pt x="1773" y="120"/>
                </a:lnTo>
                <a:lnTo>
                  <a:pt x="1761" y="105"/>
                </a:lnTo>
                <a:lnTo>
                  <a:pt x="1748" y="89"/>
                </a:lnTo>
                <a:lnTo>
                  <a:pt x="1735" y="74"/>
                </a:lnTo>
                <a:lnTo>
                  <a:pt x="1722" y="59"/>
                </a:lnTo>
                <a:lnTo>
                  <a:pt x="1709" y="44"/>
                </a:lnTo>
                <a:lnTo>
                  <a:pt x="1699" y="32"/>
                </a:lnTo>
                <a:lnTo>
                  <a:pt x="1623" y="32"/>
                </a:lnTo>
                <a:lnTo>
                  <a:pt x="1623" y="172"/>
                </a:lnTo>
                <a:lnTo>
                  <a:pt x="1623" y="187"/>
                </a:lnTo>
                <a:lnTo>
                  <a:pt x="1610" y="200"/>
                </a:lnTo>
                <a:lnTo>
                  <a:pt x="1595" y="200"/>
                </a:lnTo>
                <a:lnTo>
                  <a:pt x="1590" y="200"/>
                </a:lnTo>
                <a:lnTo>
                  <a:pt x="1586" y="200"/>
                </a:lnTo>
                <a:lnTo>
                  <a:pt x="1583" y="203"/>
                </a:lnTo>
                <a:lnTo>
                  <a:pt x="1582" y="207"/>
                </a:lnTo>
                <a:lnTo>
                  <a:pt x="1574" y="250"/>
                </a:lnTo>
                <a:lnTo>
                  <a:pt x="1574" y="251"/>
                </a:lnTo>
                <a:lnTo>
                  <a:pt x="1574" y="252"/>
                </a:lnTo>
                <a:lnTo>
                  <a:pt x="1573" y="253"/>
                </a:lnTo>
                <a:lnTo>
                  <a:pt x="1571" y="258"/>
                </a:lnTo>
                <a:lnTo>
                  <a:pt x="1564" y="259"/>
                </a:lnTo>
                <a:lnTo>
                  <a:pt x="1560" y="257"/>
                </a:lnTo>
                <a:lnTo>
                  <a:pt x="1549" y="251"/>
                </a:lnTo>
                <a:lnTo>
                  <a:pt x="1548" y="250"/>
                </a:lnTo>
                <a:lnTo>
                  <a:pt x="1547" y="249"/>
                </a:lnTo>
                <a:lnTo>
                  <a:pt x="1547" y="247"/>
                </a:lnTo>
                <a:lnTo>
                  <a:pt x="1547" y="246"/>
                </a:lnTo>
                <a:lnTo>
                  <a:pt x="1547" y="245"/>
                </a:lnTo>
                <a:lnTo>
                  <a:pt x="1557" y="189"/>
                </a:lnTo>
                <a:lnTo>
                  <a:pt x="1559" y="179"/>
                </a:lnTo>
                <a:lnTo>
                  <a:pt x="1567" y="172"/>
                </a:lnTo>
                <a:lnTo>
                  <a:pt x="1577" y="172"/>
                </a:lnTo>
                <a:lnTo>
                  <a:pt x="1595" y="172"/>
                </a:lnTo>
                <a:lnTo>
                  <a:pt x="1595" y="65"/>
                </a:lnTo>
                <a:lnTo>
                  <a:pt x="1601" y="65"/>
                </a:lnTo>
                <a:lnTo>
                  <a:pt x="1601" y="39"/>
                </a:lnTo>
                <a:lnTo>
                  <a:pt x="1595" y="39"/>
                </a:lnTo>
                <a:lnTo>
                  <a:pt x="1595" y="20"/>
                </a:lnTo>
                <a:lnTo>
                  <a:pt x="1595" y="9"/>
                </a:lnTo>
                <a:lnTo>
                  <a:pt x="1604" y="0"/>
                </a:lnTo>
                <a:lnTo>
                  <a:pt x="1615" y="0"/>
                </a:lnTo>
                <a:lnTo>
                  <a:pt x="1705" y="0"/>
                </a:lnTo>
                <a:lnTo>
                  <a:pt x="1711" y="0"/>
                </a:lnTo>
                <a:lnTo>
                  <a:pt x="1716" y="2"/>
                </a:lnTo>
                <a:lnTo>
                  <a:pt x="1744" y="35"/>
                </a:lnTo>
                <a:lnTo>
                  <a:pt x="1768" y="63"/>
                </a:lnTo>
                <a:lnTo>
                  <a:pt x="1792" y="92"/>
                </a:lnTo>
                <a:lnTo>
                  <a:pt x="1815" y="121"/>
                </a:lnTo>
                <a:lnTo>
                  <a:pt x="1838" y="150"/>
                </a:lnTo>
                <a:lnTo>
                  <a:pt x="1860" y="179"/>
                </a:lnTo>
                <a:lnTo>
                  <a:pt x="1882" y="209"/>
                </a:lnTo>
                <a:lnTo>
                  <a:pt x="1904" y="239"/>
                </a:lnTo>
                <a:lnTo>
                  <a:pt x="1925" y="269"/>
                </a:lnTo>
                <a:lnTo>
                  <a:pt x="1946" y="300"/>
                </a:lnTo>
                <a:lnTo>
                  <a:pt x="1967" y="330"/>
                </a:lnTo>
                <a:lnTo>
                  <a:pt x="1987" y="361"/>
                </a:lnTo>
                <a:lnTo>
                  <a:pt x="2007" y="392"/>
                </a:lnTo>
                <a:lnTo>
                  <a:pt x="2027" y="424"/>
                </a:lnTo>
                <a:lnTo>
                  <a:pt x="2046" y="455"/>
                </a:lnTo>
                <a:lnTo>
                  <a:pt x="2065" y="487"/>
                </a:lnTo>
                <a:lnTo>
                  <a:pt x="2084" y="519"/>
                </a:lnTo>
                <a:lnTo>
                  <a:pt x="2102" y="552"/>
                </a:lnTo>
                <a:lnTo>
                  <a:pt x="2119" y="584"/>
                </a:lnTo>
                <a:lnTo>
                  <a:pt x="2137" y="617"/>
                </a:lnTo>
                <a:lnTo>
                  <a:pt x="2136" y="617"/>
                </a:lnTo>
                <a:lnTo>
                  <a:pt x="2135" y="619"/>
                </a:lnTo>
                <a:lnTo>
                  <a:pt x="2136" y="620"/>
                </a:lnTo>
                <a:lnTo>
                  <a:pt x="2136" y="621"/>
                </a:lnTo>
                <a:lnTo>
                  <a:pt x="2137" y="622"/>
                </a:lnTo>
                <a:lnTo>
                  <a:pt x="2138" y="623"/>
                </a:lnTo>
                <a:lnTo>
                  <a:pt x="2140" y="622"/>
                </a:lnTo>
                <a:lnTo>
                  <a:pt x="2140" y="623"/>
                </a:lnTo>
                <a:lnTo>
                  <a:pt x="2141" y="624"/>
                </a:lnTo>
                <a:lnTo>
                  <a:pt x="2141" y="625"/>
                </a:lnTo>
                <a:lnTo>
                  <a:pt x="2140" y="626"/>
                </a:lnTo>
                <a:lnTo>
                  <a:pt x="2140" y="628"/>
                </a:lnTo>
                <a:lnTo>
                  <a:pt x="2140" y="629"/>
                </a:lnTo>
                <a:lnTo>
                  <a:pt x="2141" y="630"/>
                </a:lnTo>
                <a:lnTo>
                  <a:pt x="2141" y="631"/>
                </a:lnTo>
                <a:lnTo>
                  <a:pt x="2143" y="631"/>
                </a:lnTo>
                <a:lnTo>
                  <a:pt x="2144" y="631"/>
                </a:lnTo>
                <a:lnTo>
                  <a:pt x="2145" y="632"/>
                </a:lnTo>
                <a:lnTo>
                  <a:pt x="2145" y="633"/>
                </a:lnTo>
                <a:lnTo>
                  <a:pt x="2146" y="634"/>
                </a:lnTo>
                <a:lnTo>
                  <a:pt x="2145" y="635"/>
                </a:lnTo>
                <a:lnTo>
                  <a:pt x="2144" y="636"/>
                </a:lnTo>
                <a:lnTo>
                  <a:pt x="2145" y="638"/>
                </a:lnTo>
                <a:lnTo>
                  <a:pt x="2146" y="640"/>
                </a:lnTo>
                <a:lnTo>
                  <a:pt x="2147" y="640"/>
                </a:lnTo>
                <a:lnTo>
                  <a:pt x="2149" y="640"/>
                </a:lnTo>
                <a:lnTo>
                  <a:pt x="2149" y="641"/>
                </a:lnTo>
                <a:lnTo>
                  <a:pt x="2150" y="642"/>
                </a:lnTo>
                <a:lnTo>
                  <a:pt x="2150" y="643"/>
                </a:lnTo>
                <a:lnTo>
                  <a:pt x="2149" y="644"/>
                </a:lnTo>
                <a:lnTo>
                  <a:pt x="2149" y="645"/>
                </a:lnTo>
                <a:lnTo>
                  <a:pt x="2149" y="646"/>
                </a:lnTo>
                <a:lnTo>
                  <a:pt x="2150" y="647"/>
                </a:lnTo>
                <a:lnTo>
                  <a:pt x="2150" y="648"/>
                </a:lnTo>
                <a:lnTo>
                  <a:pt x="2152" y="649"/>
                </a:lnTo>
                <a:lnTo>
                  <a:pt x="2153" y="648"/>
                </a:lnTo>
                <a:lnTo>
                  <a:pt x="2162" y="666"/>
                </a:lnTo>
                <a:lnTo>
                  <a:pt x="2171" y="684"/>
                </a:lnTo>
                <a:lnTo>
                  <a:pt x="2180" y="702"/>
                </a:lnTo>
                <a:lnTo>
                  <a:pt x="2188" y="720"/>
                </a:lnTo>
                <a:lnTo>
                  <a:pt x="2197" y="738"/>
                </a:lnTo>
                <a:lnTo>
                  <a:pt x="2205" y="756"/>
                </a:lnTo>
                <a:lnTo>
                  <a:pt x="2214" y="775"/>
                </a:lnTo>
                <a:lnTo>
                  <a:pt x="2222" y="793"/>
                </a:lnTo>
                <a:lnTo>
                  <a:pt x="2230" y="811"/>
                </a:lnTo>
                <a:lnTo>
                  <a:pt x="2238" y="830"/>
                </a:lnTo>
                <a:lnTo>
                  <a:pt x="2246" y="848"/>
                </a:lnTo>
                <a:lnTo>
                  <a:pt x="2253" y="866"/>
                </a:lnTo>
                <a:lnTo>
                  <a:pt x="2261" y="885"/>
                </a:lnTo>
                <a:lnTo>
                  <a:pt x="2268" y="904"/>
                </a:lnTo>
                <a:lnTo>
                  <a:pt x="2276" y="922"/>
                </a:lnTo>
                <a:lnTo>
                  <a:pt x="2283" y="941"/>
                </a:lnTo>
                <a:lnTo>
                  <a:pt x="2290" y="959"/>
                </a:lnTo>
                <a:lnTo>
                  <a:pt x="2294" y="971"/>
                </a:lnTo>
                <a:lnTo>
                  <a:pt x="2294" y="973"/>
                </a:lnTo>
                <a:lnTo>
                  <a:pt x="2294" y="1101"/>
                </a:lnTo>
                <a:lnTo>
                  <a:pt x="2294" y="1112"/>
                </a:lnTo>
                <a:lnTo>
                  <a:pt x="2285" y="1121"/>
                </a:lnTo>
                <a:lnTo>
                  <a:pt x="2274" y="1121"/>
                </a:lnTo>
                <a:lnTo>
                  <a:pt x="2255" y="1121"/>
                </a:lnTo>
                <a:lnTo>
                  <a:pt x="2255" y="1115"/>
                </a:lnTo>
                <a:lnTo>
                  <a:pt x="2229" y="1115"/>
                </a:lnTo>
                <a:lnTo>
                  <a:pt x="2229" y="1121"/>
                </a:lnTo>
                <a:lnTo>
                  <a:pt x="2122" y="1121"/>
                </a:lnTo>
                <a:lnTo>
                  <a:pt x="2122" y="1139"/>
                </a:lnTo>
                <a:lnTo>
                  <a:pt x="2122" y="1149"/>
                </a:lnTo>
                <a:lnTo>
                  <a:pt x="2115" y="1157"/>
                </a:lnTo>
                <a:lnTo>
                  <a:pt x="2105" y="1159"/>
                </a:lnTo>
                <a:lnTo>
                  <a:pt x="2049" y="1169"/>
                </a:lnTo>
                <a:lnTo>
                  <a:pt x="2048" y="1169"/>
                </a:lnTo>
                <a:lnTo>
                  <a:pt x="2046" y="1169"/>
                </a:lnTo>
                <a:lnTo>
                  <a:pt x="2044" y="1168"/>
                </a:lnTo>
                <a:lnTo>
                  <a:pt x="2043" y="1167"/>
                </a:lnTo>
                <a:lnTo>
                  <a:pt x="2037" y="1156"/>
                </a:lnTo>
                <a:lnTo>
                  <a:pt x="2037" y="1155"/>
                </a:lnTo>
                <a:lnTo>
                  <a:pt x="2036" y="1154"/>
                </a:lnTo>
                <a:lnTo>
                  <a:pt x="2036" y="1153"/>
                </a:lnTo>
                <a:lnTo>
                  <a:pt x="2035" y="1148"/>
                </a:lnTo>
                <a:lnTo>
                  <a:pt x="2039" y="1142"/>
                </a:lnTo>
                <a:lnTo>
                  <a:pt x="2044" y="1141"/>
                </a:lnTo>
                <a:lnTo>
                  <a:pt x="2087" y="1134"/>
                </a:lnTo>
                <a:lnTo>
                  <a:pt x="2091" y="1133"/>
                </a:lnTo>
                <a:lnTo>
                  <a:pt x="2094" y="1130"/>
                </a:lnTo>
                <a:lnTo>
                  <a:pt x="2094" y="1126"/>
                </a:lnTo>
                <a:lnTo>
                  <a:pt x="2094" y="1121"/>
                </a:lnTo>
                <a:lnTo>
                  <a:pt x="2094" y="1106"/>
                </a:lnTo>
                <a:lnTo>
                  <a:pt x="2107" y="1093"/>
                </a:lnTo>
                <a:lnTo>
                  <a:pt x="2122" y="1093"/>
                </a:lnTo>
                <a:lnTo>
                  <a:pt x="2258" y="1093"/>
                </a:lnTo>
                <a:lnTo>
                  <a:pt x="2258" y="965"/>
                </a:lnTo>
                <a:lnTo>
                  <a:pt x="2251" y="946"/>
                </a:lnTo>
                <a:lnTo>
                  <a:pt x="2244" y="927"/>
                </a:lnTo>
                <a:lnTo>
                  <a:pt x="2236" y="909"/>
                </a:lnTo>
                <a:lnTo>
                  <a:pt x="2229" y="890"/>
                </a:lnTo>
                <a:lnTo>
                  <a:pt x="2221" y="872"/>
                </a:lnTo>
                <a:lnTo>
                  <a:pt x="2213" y="853"/>
                </a:lnTo>
                <a:lnTo>
                  <a:pt x="2205" y="835"/>
                </a:lnTo>
                <a:lnTo>
                  <a:pt x="2197" y="817"/>
                </a:lnTo>
                <a:lnTo>
                  <a:pt x="2189" y="798"/>
                </a:lnTo>
                <a:lnTo>
                  <a:pt x="2181" y="780"/>
                </a:lnTo>
                <a:lnTo>
                  <a:pt x="2173" y="762"/>
                </a:lnTo>
                <a:lnTo>
                  <a:pt x="2164" y="744"/>
                </a:lnTo>
                <a:lnTo>
                  <a:pt x="2155" y="726"/>
                </a:lnTo>
                <a:lnTo>
                  <a:pt x="2141" y="706"/>
                </a:lnTo>
                <a:lnTo>
                  <a:pt x="2124" y="699"/>
                </a:lnTo>
                <a:lnTo>
                  <a:pt x="2105" y="700"/>
                </a:lnTo>
                <a:lnTo>
                  <a:pt x="2096" y="704"/>
                </a:lnTo>
                <a:lnTo>
                  <a:pt x="2089" y="710"/>
                </a:lnTo>
                <a:lnTo>
                  <a:pt x="2016" y="783"/>
                </a:lnTo>
                <a:lnTo>
                  <a:pt x="1998" y="801"/>
                </a:lnTo>
                <a:lnTo>
                  <a:pt x="1959" y="833"/>
                </a:lnTo>
                <a:lnTo>
                  <a:pt x="1919" y="862"/>
                </a:lnTo>
                <a:lnTo>
                  <a:pt x="1876" y="888"/>
                </a:lnTo>
                <a:lnTo>
                  <a:pt x="1832" y="911"/>
                </a:lnTo>
                <a:lnTo>
                  <a:pt x="1786" y="930"/>
                </a:lnTo>
                <a:lnTo>
                  <a:pt x="1739" y="945"/>
                </a:lnTo>
                <a:lnTo>
                  <a:pt x="1691" y="957"/>
                </a:lnTo>
                <a:lnTo>
                  <a:pt x="1641" y="965"/>
                </a:lnTo>
                <a:lnTo>
                  <a:pt x="1591" y="969"/>
                </a:lnTo>
                <a:lnTo>
                  <a:pt x="1566" y="969"/>
                </a:lnTo>
                <a:lnTo>
                  <a:pt x="1207" y="969"/>
                </a:lnTo>
                <a:lnTo>
                  <a:pt x="1186" y="975"/>
                </a:lnTo>
                <a:lnTo>
                  <a:pt x="1171" y="991"/>
                </a:lnTo>
                <a:lnTo>
                  <a:pt x="1167" y="1009"/>
                </a:lnTo>
                <a:lnTo>
                  <a:pt x="1167" y="1080"/>
                </a:lnTo>
                <a:lnTo>
                  <a:pt x="1267" y="1080"/>
                </a:lnTo>
                <a:lnTo>
                  <a:pt x="1273" y="1080"/>
                </a:lnTo>
                <a:lnTo>
                  <a:pt x="1279" y="1086"/>
                </a:lnTo>
                <a:lnTo>
                  <a:pt x="1279" y="1092"/>
                </a:lnTo>
                <a:lnTo>
                  <a:pt x="1279" y="1099"/>
                </a:lnTo>
                <a:lnTo>
                  <a:pt x="1273" y="1104"/>
                </a:lnTo>
                <a:lnTo>
                  <a:pt x="1267" y="1104"/>
                </a:lnTo>
                <a:lnTo>
                  <a:pt x="1167" y="1104"/>
                </a:lnTo>
                <a:lnTo>
                  <a:pt x="1167" y="2129"/>
                </a:lnTo>
                <a:lnTo>
                  <a:pt x="1173" y="2150"/>
                </a:lnTo>
                <a:lnTo>
                  <a:pt x="1189" y="2165"/>
                </a:lnTo>
                <a:lnTo>
                  <a:pt x="1207" y="2169"/>
                </a:lnTo>
                <a:lnTo>
                  <a:pt x="1566" y="2169"/>
                </a:lnTo>
                <a:lnTo>
                  <a:pt x="1591" y="2170"/>
                </a:lnTo>
                <a:lnTo>
                  <a:pt x="1616" y="2171"/>
                </a:lnTo>
                <a:lnTo>
                  <a:pt x="1641" y="2174"/>
                </a:lnTo>
                <a:lnTo>
                  <a:pt x="1666" y="2177"/>
                </a:lnTo>
                <a:lnTo>
                  <a:pt x="1691" y="2182"/>
                </a:lnTo>
                <a:lnTo>
                  <a:pt x="1715" y="2187"/>
                </a:lnTo>
                <a:lnTo>
                  <a:pt x="1739" y="2193"/>
                </a:lnTo>
                <a:lnTo>
                  <a:pt x="1763" y="2200"/>
                </a:lnTo>
                <a:lnTo>
                  <a:pt x="1786" y="2209"/>
                </a:lnTo>
                <a:lnTo>
                  <a:pt x="1809" y="2218"/>
                </a:lnTo>
                <a:lnTo>
                  <a:pt x="1832" y="2228"/>
                </a:lnTo>
                <a:lnTo>
                  <a:pt x="1854" y="2238"/>
                </a:lnTo>
                <a:lnTo>
                  <a:pt x="1876" y="2250"/>
                </a:lnTo>
                <a:lnTo>
                  <a:pt x="1898" y="2263"/>
                </a:lnTo>
                <a:lnTo>
                  <a:pt x="1919" y="2276"/>
                </a:lnTo>
                <a:lnTo>
                  <a:pt x="1939" y="2290"/>
                </a:lnTo>
                <a:lnTo>
                  <a:pt x="1959" y="2305"/>
                </a:lnTo>
                <a:lnTo>
                  <a:pt x="1979" y="2321"/>
                </a:lnTo>
                <a:lnTo>
                  <a:pt x="1998" y="2338"/>
                </a:lnTo>
                <a:lnTo>
                  <a:pt x="2016" y="2355"/>
                </a:lnTo>
                <a:lnTo>
                  <a:pt x="2089" y="2429"/>
                </a:lnTo>
                <a:lnTo>
                  <a:pt x="2105" y="2439"/>
                </a:lnTo>
                <a:lnTo>
                  <a:pt x="2124" y="2440"/>
                </a:lnTo>
                <a:lnTo>
                  <a:pt x="2142" y="2432"/>
                </a:lnTo>
                <a:lnTo>
                  <a:pt x="2145" y="2429"/>
                </a:lnTo>
                <a:lnTo>
                  <a:pt x="2149" y="2425"/>
                </a:lnTo>
                <a:lnTo>
                  <a:pt x="2151" y="2422"/>
                </a:lnTo>
                <a:lnTo>
                  <a:pt x="2153" y="2418"/>
                </a:lnTo>
                <a:lnTo>
                  <a:pt x="2162" y="2400"/>
                </a:lnTo>
                <a:lnTo>
                  <a:pt x="2170" y="2381"/>
                </a:lnTo>
                <a:lnTo>
                  <a:pt x="2179" y="2363"/>
                </a:lnTo>
                <a:lnTo>
                  <a:pt x="2187" y="2345"/>
                </a:lnTo>
                <a:lnTo>
                  <a:pt x="2195" y="2327"/>
                </a:lnTo>
                <a:lnTo>
                  <a:pt x="2203" y="2309"/>
                </a:lnTo>
                <a:lnTo>
                  <a:pt x="2211" y="2290"/>
                </a:lnTo>
                <a:lnTo>
                  <a:pt x="2219" y="2272"/>
                </a:lnTo>
                <a:lnTo>
                  <a:pt x="2227" y="2253"/>
                </a:lnTo>
                <a:lnTo>
                  <a:pt x="2234" y="2235"/>
                </a:lnTo>
                <a:lnTo>
                  <a:pt x="2242" y="2216"/>
                </a:lnTo>
                <a:lnTo>
                  <a:pt x="2249" y="2198"/>
                </a:lnTo>
                <a:lnTo>
                  <a:pt x="2256" y="2179"/>
                </a:lnTo>
                <a:lnTo>
                  <a:pt x="2258" y="2174"/>
                </a:lnTo>
                <a:lnTo>
                  <a:pt x="2258" y="2045"/>
                </a:lnTo>
                <a:lnTo>
                  <a:pt x="2122" y="2045"/>
                </a:lnTo>
                <a:lnTo>
                  <a:pt x="2107" y="2045"/>
                </a:lnTo>
                <a:lnTo>
                  <a:pt x="2094" y="2033"/>
                </a:lnTo>
                <a:lnTo>
                  <a:pt x="2094" y="2017"/>
                </a:lnTo>
                <a:lnTo>
                  <a:pt x="2094" y="2012"/>
                </a:lnTo>
                <a:lnTo>
                  <a:pt x="2094" y="2009"/>
                </a:lnTo>
                <a:lnTo>
                  <a:pt x="2091" y="2005"/>
                </a:lnTo>
                <a:lnTo>
                  <a:pt x="2087" y="2005"/>
                </a:lnTo>
                <a:lnTo>
                  <a:pt x="2044" y="1997"/>
                </a:lnTo>
                <a:lnTo>
                  <a:pt x="2043" y="1997"/>
                </a:lnTo>
                <a:lnTo>
                  <a:pt x="2042" y="1996"/>
                </a:lnTo>
                <a:lnTo>
                  <a:pt x="2041" y="1996"/>
                </a:lnTo>
                <a:lnTo>
                  <a:pt x="2036" y="1993"/>
                </a:lnTo>
                <a:lnTo>
                  <a:pt x="2035" y="1987"/>
                </a:lnTo>
                <a:lnTo>
                  <a:pt x="2037" y="1982"/>
                </a:lnTo>
                <a:lnTo>
                  <a:pt x="2043" y="1972"/>
                </a:lnTo>
                <a:lnTo>
                  <a:pt x="2044" y="1970"/>
                </a:lnTo>
                <a:lnTo>
                  <a:pt x="2046" y="1969"/>
                </a:lnTo>
                <a:lnTo>
                  <a:pt x="2048" y="1969"/>
                </a:lnTo>
                <a:lnTo>
                  <a:pt x="2049" y="1969"/>
                </a:lnTo>
                <a:lnTo>
                  <a:pt x="2105" y="1979"/>
                </a:lnTo>
                <a:lnTo>
                  <a:pt x="2115" y="1981"/>
                </a:lnTo>
                <a:lnTo>
                  <a:pt x="2122" y="1989"/>
                </a:lnTo>
                <a:lnTo>
                  <a:pt x="2122" y="1999"/>
                </a:lnTo>
                <a:lnTo>
                  <a:pt x="2122" y="2017"/>
                </a:lnTo>
                <a:lnTo>
                  <a:pt x="2229" y="2017"/>
                </a:lnTo>
                <a:lnTo>
                  <a:pt x="2229" y="2023"/>
                </a:lnTo>
                <a:lnTo>
                  <a:pt x="2255" y="2023"/>
                </a:lnTo>
                <a:lnTo>
                  <a:pt x="2255" y="2017"/>
                </a:lnTo>
                <a:lnTo>
                  <a:pt x="2274" y="2017"/>
                </a:lnTo>
                <a:lnTo>
                  <a:pt x="2285" y="2017"/>
                </a:lnTo>
                <a:lnTo>
                  <a:pt x="2294" y="2026"/>
                </a:lnTo>
                <a:lnTo>
                  <a:pt x="2294" y="2037"/>
                </a:lnTo>
                <a:lnTo>
                  <a:pt x="2294" y="2165"/>
                </a:lnTo>
                <a:lnTo>
                  <a:pt x="2294" y="2168"/>
                </a:lnTo>
                <a:lnTo>
                  <a:pt x="2294" y="2170"/>
                </a:lnTo>
                <a:lnTo>
                  <a:pt x="2286" y="2191"/>
                </a:lnTo>
                <a:lnTo>
                  <a:pt x="2278" y="2210"/>
                </a:lnTo>
                <a:lnTo>
                  <a:pt x="2271" y="2228"/>
                </a:lnTo>
                <a:lnTo>
                  <a:pt x="2264" y="2247"/>
                </a:lnTo>
                <a:lnTo>
                  <a:pt x="2256" y="2266"/>
                </a:lnTo>
                <a:lnTo>
                  <a:pt x="2248" y="2284"/>
                </a:lnTo>
                <a:lnTo>
                  <a:pt x="2241" y="2302"/>
                </a:lnTo>
                <a:lnTo>
                  <a:pt x="2233" y="2321"/>
                </a:lnTo>
                <a:lnTo>
                  <a:pt x="2225" y="2339"/>
                </a:lnTo>
                <a:lnTo>
                  <a:pt x="2216" y="2357"/>
                </a:lnTo>
                <a:lnTo>
                  <a:pt x="2208" y="2376"/>
                </a:lnTo>
                <a:lnTo>
                  <a:pt x="2200" y="2394"/>
                </a:lnTo>
                <a:lnTo>
                  <a:pt x="2191" y="2412"/>
                </a:lnTo>
                <a:lnTo>
                  <a:pt x="2183" y="2430"/>
                </a:lnTo>
                <a:lnTo>
                  <a:pt x="2174" y="2448"/>
                </a:lnTo>
                <a:lnTo>
                  <a:pt x="2165" y="2466"/>
                </a:lnTo>
                <a:lnTo>
                  <a:pt x="2156" y="2484"/>
                </a:lnTo>
                <a:lnTo>
                  <a:pt x="2153" y="2490"/>
                </a:lnTo>
                <a:lnTo>
                  <a:pt x="2152" y="2489"/>
                </a:lnTo>
                <a:lnTo>
                  <a:pt x="2150" y="2490"/>
                </a:lnTo>
                <a:lnTo>
                  <a:pt x="2150" y="2491"/>
                </a:lnTo>
                <a:lnTo>
                  <a:pt x="2149" y="2492"/>
                </a:lnTo>
                <a:lnTo>
                  <a:pt x="2149" y="2493"/>
                </a:lnTo>
                <a:lnTo>
                  <a:pt x="2149" y="2495"/>
                </a:lnTo>
                <a:lnTo>
                  <a:pt x="2150" y="2495"/>
                </a:lnTo>
                <a:lnTo>
                  <a:pt x="2150" y="2497"/>
                </a:lnTo>
                <a:lnTo>
                  <a:pt x="2149" y="2498"/>
                </a:lnTo>
                <a:lnTo>
                  <a:pt x="2149" y="2499"/>
                </a:lnTo>
                <a:lnTo>
                  <a:pt x="2147" y="2498"/>
                </a:lnTo>
                <a:lnTo>
                  <a:pt x="2146" y="2499"/>
                </a:lnTo>
                <a:lnTo>
                  <a:pt x="2145" y="2500"/>
                </a:lnTo>
                <a:lnTo>
                  <a:pt x="2145" y="2501"/>
                </a:lnTo>
                <a:lnTo>
                  <a:pt x="2144" y="2502"/>
                </a:lnTo>
                <a:lnTo>
                  <a:pt x="2145" y="2504"/>
                </a:lnTo>
                <a:lnTo>
                  <a:pt x="2146" y="2504"/>
                </a:lnTo>
                <a:lnTo>
                  <a:pt x="2145" y="2505"/>
                </a:lnTo>
                <a:lnTo>
                  <a:pt x="2145" y="2506"/>
                </a:lnTo>
                <a:lnTo>
                  <a:pt x="2144" y="2508"/>
                </a:lnTo>
                <a:lnTo>
                  <a:pt x="2143" y="2507"/>
                </a:lnTo>
                <a:lnTo>
                  <a:pt x="2141" y="2507"/>
                </a:lnTo>
                <a:lnTo>
                  <a:pt x="2141" y="2509"/>
                </a:lnTo>
                <a:lnTo>
                  <a:pt x="2140" y="2510"/>
                </a:lnTo>
                <a:lnTo>
                  <a:pt x="2140" y="2511"/>
                </a:lnTo>
                <a:lnTo>
                  <a:pt x="2140" y="2512"/>
                </a:lnTo>
                <a:lnTo>
                  <a:pt x="2141" y="2513"/>
                </a:lnTo>
                <a:lnTo>
                  <a:pt x="2141" y="2514"/>
                </a:lnTo>
                <a:lnTo>
                  <a:pt x="2140" y="2515"/>
                </a:lnTo>
                <a:lnTo>
                  <a:pt x="2140" y="2516"/>
                </a:lnTo>
                <a:lnTo>
                  <a:pt x="2138" y="2516"/>
                </a:lnTo>
                <a:lnTo>
                  <a:pt x="2137" y="2516"/>
                </a:lnTo>
                <a:lnTo>
                  <a:pt x="2136" y="2517"/>
                </a:lnTo>
                <a:lnTo>
                  <a:pt x="2136" y="2518"/>
                </a:lnTo>
                <a:lnTo>
                  <a:pt x="2135" y="2519"/>
                </a:lnTo>
                <a:lnTo>
                  <a:pt x="2136" y="2521"/>
                </a:lnTo>
                <a:lnTo>
                  <a:pt x="2137" y="2522"/>
                </a:lnTo>
                <a:lnTo>
                  <a:pt x="2119" y="2554"/>
                </a:lnTo>
                <a:lnTo>
                  <a:pt x="2102" y="2587"/>
                </a:lnTo>
                <a:lnTo>
                  <a:pt x="2084" y="2619"/>
                </a:lnTo>
                <a:lnTo>
                  <a:pt x="2065" y="2651"/>
                </a:lnTo>
                <a:lnTo>
                  <a:pt x="2046" y="2683"/>
                </a:lnTo>
                <a:lnTo>
                  <a:pt x="2027" y="2715"/>
                </a:lnTo>
                <a:lnTo>
                  <a:pt x="2007" y="2746"/>
                </a:lnTo>
                <a:lnTo>
                  <a:pt x="1987" y="2777"/>
                </a:lnTo>
                <a:lnTo>
                  <a:pt x="1967" y="2808"/>
                </a:lnTo>
                <a:lnTo>
                  <a:pt x="1946" y="2839"/>
                </a:lnTo>
                <a:lnTo>
                  <a:pt x="1925" y="2869"/>
                </a:lnTo>
                <a:lnTo>
                  <a:pt x="1904" y="2900"/>
                </a:lnTo>
                <a:lnTo>
                  <a:pt x="1882" y="2929"/>
                </a:lnTo>
                <a:lnTo>
                  <a:pt x="1860" y="2959"/>
                </a:lnTo>
                <a:lnTo>
                  <a:pt x="1838" y="2989"/>
                </a:lnTo>
                <a:lnTo>
                  <a:pt x="1815" y="3018"/>
                </a:lnTo>
                <a:lnTo>
                  <a:pt x="1792" y="3047"/>
                </a:lnTo>
                <a:lnTo>
                  <a:pt x="1768" y="3075"/>
                </a:lnTo>
                <a:lnTo>
                  <a:pt x="1744" y="3104"/>
                </a:lnTo>
                <a:lnTo>
                  <a:pt x="1720" y="3132"/>
                </a:lnTo>
                <a:lnTo>
                  <a:pt x="1711" y="3138"/>
                </a:lnTo>
                <a:lnTo>
                  <a:pt x="1705" y="3138"/>
                </a:lnTo>
                <a:lnTo>
                  <a:pt x="1615" y="3138"/>
                </a:lnTo>
                <a:lnTo>
                  <a:pt x="1604" y="3138"/>
                </a:lnTo>
                <a:lnTo>
                  <a:pt x="1595" y="3129"/>
                </a:lnTo>
                <a:lnTo>
                  <a:pt x="1595" y="3118"/>
                </a:lnTo>
                <a:lnTo>
                  <a:pt x="1595" y="3099"/>
                </a:lnTo>
                <a:lnTo>
                  <a:pt x="1601" y="3099"/>
                </a:lnTo>
                <a:lnTo>
                  <a:pt x="1601" y="3073"/>
                </a:lnTo>
                <a:lnTo>
                  <a:pt x="1595" y="3073"/>
                </a:lnTo>
                <a:lnTo>
                  <a:pt x="1595" y="2966"/>
                </a:lnTo>
                <a:lnTo>
                  <a:pt x="1577" y="2966"/>
                </a:lnTo>
                <a:lnTo>
                  <a:pt x="1567" y="2966"/>
                </a:lnTo>
                <a:lnTo>
                  <a:pt x="1559" y="2959"/>
                </a:lnTo>
                <a:lnTo>
                  <a:pt x="1557" y="2950"/>
                </a:lnTo>
                <a:lnTo>
                  <a:pt x="1547" y="2893"/>
                </a:lnTo>
                <a:lnTo>
                  <a:pt x="1547" y="2892"/>
                </a:lnTo>
                <a:lnTo>
                  <a:pt x="1547" y="2891"/>
                </a:lnTo>
                <a:lnTo>
                  <a:pt x="1547" y="2890"/>
                </a:lnTo>
                <a:lnTo>
                  <a:pt x="1548" y="2888"/>
                </a:lnTo>
                <a:lnTo>
                  <a:pt x="1549" y="2888"/>
                </a:lnTo>
                <a:lnTo>
                  <a:pt x="1560" y="2882"/>
                </a:lnTo>
                <a:lnTo>
                  <a:pt x="1561" y="2881"/>
                </a:lnTo>
                <a:lnTo>
                  <a:pt x="1562" y="2881"/>
                </a:lnTo>
                <a:lnTo>
                  <a:pt x="1563" y="2881"/>
                </a:lnTo>
                <a:lnTo>
                  <a:pt x="1568" y="2880"/>
                </a:lnTo>
                <a:lnTo>
                  <a:pt x="1574" y="2883"/>
                </a:lnTo>
                <a:lnTo>
                  <a:pt x="1574" y="2889"/>
                </a:lnTo>
                <a:lnTo>
                  <a:pt x="1582" y="2932"/>
                </a:lnTo>
                <a:lnTo>
                  <a:pt x="1583" y="2936"/>
                </a:lnTo>
                <a:lnTo>
                  <a:pt x="1586" y="2938"/>
                </a:lnTo>
                <a:lnTo>
                  <a:pt x="1590" y="2938"/>
                </a:lnTo>
                <a:lnTo>
                  <a:pt x="1595" y="2938"/>
                </a:lnTo>
                <a:lnTo>
                  <a:pt x="1610" y="2938"/>
                </a:lnTo>
                <a:lnTo>
                  <a:pt x="1623" y="2951"/>
                </a:lnTo>
                <a:lnTo>
                  <a:pt x="1623" y="2966"/>
                </a:lnTo>
                <a:lnTo>
                  <a:pt x="1623" y="3106"/>
                </a:lnTo>
                <a:lnTo>
                  <a:pt x="1699" y="3106"/>
                </a:lnTo>
                <a:lnTo>
                  <a:pt x="1712" y="3091"/>
                </a:lnTo>
                <a:lnTo>
                  <a:pt x="1725" y="3076"/>
                </a:lnTo>
                <a:lnTo>
                  <a:pt x="1738" y="3061"/>
                </a:lnTo>
                <a:lnTo>
                  <a:pt x="1751" y="3045"/>
                </a:lnTo>
                <a:lnTo>
                  <a:pt x="1764" y="3030"/>
                </a:lnTo>
                <a:lnTo>
                  <a:pt x="1776" y="3014"/>
                </a:lnTo>
                <a:lnTo>
                  <a:pt x="1789" y="2999"/>
                </a:lnTo>
                <a:lnTo>
                  <a:pt x="1801" y="2983"/>
                </a:lnTo>
                <a:lnTo>
                  <a:pt x="1814" y="2967"/>
                </a:lnTo>
                <a:lnTo>
                  <a:pt x="1826" y="2951"/>
                </a:lnTo>
                <a:lnTo>
                  <a:pt x="1838" y="2935"/>
                </a:lnTo>
                <a:lnTo>
                  <a:pt x="1850" y="2919"/>
                </a:lnTo>
                <a:lnTo>
                  <a:pt x="1862" y="2903"/>
                </a:lnTo>
                <a:lnTo>
                  <a:pt x="1873" y="2887"/>
                </a:lnTo>
                <a:lnTo>
                  <a:pt x="1885" y="2871"/>
                </a:lnTo>
                <a:lnTo>
                  <a:pt x="1897" y="2854"/>
                </a:lnTo>
                <a:lnTo>
                  <a:pt x="1905" y="2842"/>
                </a:lnTo>
                <a:lnTo>
                  <a:pt x="1909" y="2837"/>
                </a:lnTo>
                <a:lnTo>
                  <a:pt x="1908" y="2831"/>
                </a:lnTo>
                <a:lnTo>
                  <a:pt x="1903" y="2828"/>
                </a:lnTo>
                <a:lnTo>
                  <a:pt x="1891" y="2820"/>
                </a:lnTo>
                <a:lnTo>
                  <a:pt x="1888" y="2817"/>
                </a:lnTo>
                <a:lnTo>
                  <a:pt x="1883" y="2817"/>
                </a:lnTo>
                <a:lnTo>
                  <a:pt x="1880" y="2819"/>
                </a:lnTo>
                <a:lnTo>
                  <a:pt x="1875" y="2822"/>
                </a:lnTo>
                <a:lnTo>
                  <a:pt x="1871" y="2824"/>
                </a:lnTo>
                <a:lnTo>
                  <a:pt x="1866" y="2826"/>
                </a:lnTo>
                <a:lnTo>
                  <a:pt x="1847" y="2829"/>
                </a:lnTo>
                <a:lnTo>
                  <a:pt x="1828" y="2826"/>
                </a:lnTo>
                <a:lnTo>
                  <a:pt x="1811" y="2817"/>
                </a:lnTo>
                <a:lnTo>
                  <a:pt x="1797" y="2803"/>
                </a:lnTo>
                <a:lnTo>
                  <a:pt x="1790" y="2789"/>
                </a:lnTo>
                <a:lnTo>
                  <a:pt x="1789" y="2785"/>
                </a:lnTo>
                <a:lnTo>
                  <a:pt x="1789" y="2780"/>
                </a:lnTo>
                <a:lnTo>
                  <a:pt x="1790" y="2776"/>
                </a:lnTo>
                <a:lnTo>
                  <a:pt x="1793" y="2766"/>
                </a:lnTo>
                <a:lnTo>
                  <a:pt x="1804" y="2760"/>
                </a:lnTo>
                <a:lnTo>
                  <a:pt x="1815" y="2763"/>
                </a:lnTo>
                <a:lnTo>
                  <a:pt x="1819" y="2765"/>
                </a:lnTo>
                <a:lnTo>
                  <a:pt x="1823" y="2771"/>
                </a:lnTo>
                <a:lnTo>
                  <a:pt x="1822" y="2777"/>
                </a:lnTo>
                <a:lnTo>
                  <a:pt x="1818" y="2781"/>
                </a:lnTo>
                <a:lnTo>
                  <a:pt x="1815" y="2783"/>
                </a:lnTo>
                <a:lnTo>
                  <a:pt x="1815" y="2786"/>
                </a:lnTo>
                <a:lnTo>
                  <a:pt x="1817" y="2789"/>
                </a:lnTo>
                <a:lnTo>
                  <a:pt x="1831" y="2802"/>
                </a:lnTo>
                <a:lnTo>
                  <a:pt x="1851" y="2805"/>
                </a:lnTo>
                <a:lnTo>
                  <a:pt x="1853" y="2805"/>
                </a:lnTo>
                <a:lnTo>
                  <a:pt x="1859" y="2804"/>
                </a:lnTo>
                <a:lnTo>
                  <a:pt x="1863" y="2798"/>
                </a:lnTo>
                <a:lnTo>
                  <a:pt x="1863" y="2792"/>
                </a:lnTo>
                <a:lnTo>
                  <a:pt x="1863" y="2787"/>
                </a:lnTo>
                <a:lnTo>
                  <a:pt x="1867" y="2783"/>
                </a:lnTo>
                <a:lnTo>
                  <a:pt x="1872" y="2782"/>
                </a:lnTo>
                <a:lnTo>
                  <a:pt x="1878" y="2782"/>
                </a:lnTo>
                <a:lnTo>
                  <a:pt x="1882" y="2777"/>
                </a:lnTo>
                <a:lnTo>
                  <a:pt x="1883" y="2771"/>
                </a:lnTo>
                <a:lnTo>
                  <a:pt x="1878" y="2751"/>
                </a:lnTo>
                <a:lnTo>
                  <a:pt x="1863" y="2737"/>
                </a:lnTo>
                <a:lnTo>
                  <a:pt x="1862" y="2737"/>
                </a:lnTo>
                <a:lnTo>
                  <a:pt x="1859" y="2735"/>
                </a:lnTo>
                <a:lnTo>
                  <a:pt x="1856" y="2736"/>
                </a:lnTo>
                <a:lnTo>
                  <a:pt x="1854" y="2739"/>
                </a:lnTo>
                <a:lnTo>
                  <a:pt x="1853" y="2741"/>
                </a:lnTo>
                <a:lnTo>
                  <a:pt x="1852" y="2742"/>
                </a:lnTo>
                <a:lnTo>
                  <a:pt x="1850" y="2743"/>
                </a:lnTo>
                <a:lnTo>
                  <a:pt x="1845" y="2746"/>
                </a:lnTo>
                <a:lnTo>
                  <a:pt x="1839" y="2743"/>
                </a:lnTo>
                <a:lnTo>
                  <a:pt x="1836" y="2739"/>
                </a:lnTo>
                <a:lnTo>
                  <a:pt x="1835" y="2735"/>
                </a:lnTo>
                <a:lnTo>
                  <a:pt x="1834" y="2730"/>
                </a:lnTo>
                <a:lnTo>
                  <a:pt x="1835" y="2726"/>
                </a:lnTo>
                <a:lnTo>
                  <a:pt x="1837" y="2715"/>
                </a:lnTo>
                <a:lnTo>
                  <a:pt x="1848" y="2708"/>
                </a:lnTo>
                <a:lnTo>
                  <a:pt x="1858" y="2710"/>
                </a:lnTo>
                <a:lnTo>
                  <a:pt x="1859" y="2710"/>
                </a:lnTo>
                <a:lnTo>
                  <a:pt x="1879" y="2719"/>
                </a:lnTo>
                <a:lnTo>
                  <a:pt x="1894" y="2732"/>
                </a:lnTo>
                <a:lnTo>
                  <a:pt x="1903" y="2749"/>
                </a:lnTo>
                <a:lnTo>
                  <a:pt x="1907" y="2769"/>
                </a:lnTo>
                <a:lnTo>
                  <a:pt x="1905" y="2783"/>
                </a:lnTo>
                <a:lnTo>
                  <a:pt x="1904" y="2787"/>
                </a:lnTo>
                <a:lnTo>
                  <a:pt x="1906" y="2791"/>
                </a:lnTo>
                <a:lnTo>
                  <a:pt x="1909" y="2793"/>
                </a:lnTo>
                <a:lnTo>
                  <a:pt x="1921" y="2802"/>
                </a:lnTo>
                <a:lnTo>
                  <a:pt x="1925" y="2805"/>
                </a:lnTo>
                <a:lnTo>
                  <a:pt x="1932" y="2804"/>
                </a:lnTo>
                <a:lnTo>
                  <a:pt x="1935" y="2799"/>
                </a:lnTo>
                <a:lnTo>
                  <a:pt x="1946" y="2782"/>
                </a:lnTo>
                <a:lnTo>
                  <a:pt x="1957" y="2766"/>
                </a:lnTo>
                <a:lnTo>
                  <a:pt x="1968" y="2749"/>
                </a:lnTo>
                <a:lnTo>
                  <a:pt x="1979" y="2732"/>
                </a:lnTo>
                <a:lnTo>
                  <a:pt x="1989" y="2715"/>
                </a:lnTo>
                <a:lnTo>
                  <a:pt x="2000" y="2698"/>
                </a:lnTo>
                <a:lnTo>
                  <a:pt x="2010" y="2681"/>
                </a:lnTo>
                <a:lnTo>
                  <a:pt x="2021" y="2664"/>
                </a:lnTo>
                <a:lnTo>
                  <a:pt x="2031" y="2647"/>
                </a:lnTo>
                <a:lnTo>
                  <a:pt x="2041" y="2629"/>
                </a:lnTo>
                <a:lnTo>
                  <a:pt x="2051" y="2612"/>
                </a:lnTo>
                <a:lnTo>
                  <a:pt x="2061" y="2595"/>
                </a:lnTo>
                <a:lnTo>
                  <a:pt x="2071" y="2577"/>
                </a:lnTo>
                <a:lnTo>
                  <a:pt x="2080" y="2560"/>
                </a:lnTo>
                <a:lnTo>
                  <a:pt x="2090" y="2542"/>
                </a:lnTo>
                <a:lnTo>
                  <a:pt x="2097" y="2528"/>
                </a:lnTo>
                <a:lnTo>
                  <a:pt x="2102" y="2509"/>
                </a:lnTo>
                <a:lnTo>
                  <a:pt x="2097" y="2491"/>
                </a:lnTo>
                <a:lnTo>
                  <a:pt x="2090" y="2481"/>
                </a:lnTo>
                <a:lnTo>
                  <a:pt x="1990" y="2381"/>
                </a:lnTo>
                <a:lnTo>
                  <a:pt x="1984" y="2375"/>
                </a:lnTo>
                <a:lnTo>
                  <a:pt x="1977" y="2368"/>
                </a:lnTo>
                <a:lnTo>
                  <a:pt x="1971" y="2362"/>
                </a:lnTo>
                <a:lnTo>
                  <a:pt x="1900" y="2432"/>
                </a:lnTo>
                <a:lnTo>
                  <a:pt x="1895" y="2438"/>
                </a:lnTo>
                <a:lnTo>
                  <a:pt x="1885" y="2438"/>
                </a:lnTo>
                <a:lnTo>
                  <a:pt x="1879" y="2432"/>
                </a:lnTo>
                <a:lnTo>
                  <a:pt x="1873" y="2427"/>
                </a:lnTo>
                <a:lnTo>
                  <a:pt x="1873" y="2417"/>
                </a:lnTo>
                <a:lnTo>
                  <a:pt x="1879" y="2411"/>
                </a:lnTo>
                <a:lnTo>
                  <a:pt x="1948" y="2343"/>
                </a:lnTo>
                <a:lnTo>
                  <a:pt x="1932" y="2330"/>
                </a:lnTo>
                <a:lnTo>
                  <a:pt x="1880" y="2294"/>
                </a:lnTo>
                <a:lnTo>
                  <a:pt x="1826" y="2265"/>
                </a:lnTo>
                <a:lnTo>
                  <a:pt x="1769" y="2241"/>
                </a:lnTo>
                <a:lnTo>
                  <a:pt x="1710" y="2223"/>
                </a:lnTo>
                <a:lnTo>
                  <a:pt x="1649" y="2211"/>
                </a:lnTo>
                <a:lnTo>
                  <a:pt x="1587" y="2206"/>
                </a:lnTo>
                <a:lnTo>
                  <a:pt x="1566" y="2205"/>
                </a:lnTo>
                <a:lnTo>
                  <a:pt x="728" y="2205"/>
                </a:lnTo>
                <a:lnTo>
                  <a:pt x="656" y="2209"/>
                </a:lnTo>
                <a:lnTo>
                  <a:pt x="587" y="2222"/>
                </a:lnTo>
                <a:lnTo>
                  <a:pt x="520" y="2242"/>
                </a:lnTo>
                <a:lnTo>
                  <a:pt x="455" y="2271"/>
                </a:lnTo>
                <a:lnTo>
                  <a:pt x="395" y="2306"/>
                </a:lnTo>
                <a:lnTo>
                  <a:pt x="338" y="2349"/>
                </a:lnTo>
                <a:lnTo>
                  <a:pt x="203" y="2481"/>
                </a:lnTo>
                <a:lnTo>
                  <a:pt x="192" y="2516"/>
                </a:lnTo>
                <a:lnTo>
                  <a:pt x="196" y="2528"/>
                </a:lnTo>
                <a:lnTo>
                  <a:pt x="225" y="2581"/>
                </a:lnTo>
                <a:lnTo>
                  <a:pt x="255" y="2633"/>
                </a:lnTo>
                <a:lnTo>
                  <a:pt x="285" y="2684"/>
                </a:lnTo>
                <a:lnTo>
                  <a:pt x="317" y="2735"/>
                </a:lnTo>
                <a:lnTo>
                  <a:pt x="350" y="2786"/>
                </a:lnTo>
                <a:lnTo>
                  <a:pt x="368" y="2805"/>
                </a:lnTo>
                <a:lnTo>
                  <a:pt x="373" y="2802"/>
                </a:lnTo>
                <a:lnTo>
                  <a:pt x="384" y="2793"/>
                </a:lnTo>
                <a:lnTo>
                  <a:pt x="388" y="2791"/>
                </a:lnTo>
                <a:lnTo>
                  <a:pt x="389" y="2787"/>
                </a:lnTo>
                <a:lnTo>
                  <a:pt x="388" y="2783"/>
                </a:lnTo>
                <a:lnTo>
                  <a:pt x="388" y="2782"/>
                </a:lnTo>
                <a:lnTo>
                  <a:pt x="388" y="2781"/>
                </a:lnTo>
                <a:lnTo>
                  <a:pt x="388" y="2760"/>
                </a:lnTo>
                <a:lnTo>
                  <a:pt x="394" y="2741"/>
                </a:lnTo>
                <a:lnTo>
                  <a:pt x="406" y="2725"/>
                </a:lnTo>
                <a:lnTo>
                  <a:pt x="423" y="2714"/>
                </a:lnTo>
                <a:lnTo>
                  <a:pt x="435" y="2710"/>
                </a:lnTo>
                <a:lnTo>
                  <a:pt x="439" y="2709"/>
                </a:lnTo>
                <a:lnTo>
                  <a:pt x="444" y="2710"/>
                </a:lnTo>
                <a:lnTo>
                  <a:pt x="448" y="2712"/>
                </a:lnTo>
                <a:lnTo>
                  <a:pt x="458" y="2717"/>
                </a:lnTo>
                <a:lnTo>
                  <a:pt x="462" y="2729"/>
                </a:lnTo>
                <a:lnTo>
                  <a:pt x="457" y="2739"/>
                </a:lnTo>
                <a:lnTo>
                  <a:pt x="456" y="2740"/>
                </a:lnTo>
                <a:lnTo>
                  <a:pt x="455" y="2742"/>
                </a:lnTo>
                <a:lnTo>
                  <a:pt x="453" y="2743"/>
                </a:lnTo>
                <a:lnTo>
                  <a:pt x="448" y="2746"/>
                </a:lnTo>
                <a:lnTo>
                  <a:pt x="442" y="2744"/>
                </a:lnTo>
                <a:lnTo>
                  <a:pt x="439" y="2739"/>
                </a:lnTo>
                <a:lnTo>
                  <a:pt x="438" y="2736"/>
                </a:lnTo>
                <a:lnTo>
                  <a:pt x="434" y="2735"/>
                </a:lnTo>
                <a:lnTo>
                  <a:pt x="432" y="2737"/>
                </a:lnTo>
                <a:lnTo>
                  <a:pt x="416" y="2750"/>
                </a:lnTo>
                <a:lnTo>
                  <a:pt x="411" y="2770"/>
                </a:lnTo>
                <a:lnTo>
                  <a:pt x="411" y="2771"/>
                </a:lnTo>
                <a:lnTo>
                  <a:pt x="411" y="2777"/>
                </a:lnTo>
                <a:lnTo>
                  <a:pt x="416" y="2782"/>
                </a:lnTo>
                <a:lnTo>
                  <a:pt x="422" y="2782"/>
                </a:lnTo>
                <a:lnTo>
                  <a:pt x="427" y="2783"/>
                </a:lnTo>
                <a:lnTo>
                  <a:pt x="431" y="2787"/>
                </a:lnTo>
                <a:lnTo>
                  <a:pt x="430" y="2792"/>
                </a:lnTo>
                <a:lnTo>
                  <a:pt x="430" y="2798"/>
                </a:lnTo>
                <a:lnTo>
                  <a:pt x="434" y="2804"/>
                </a:lnTo>
                <a:lnTo>
                  <a:pt x="440" y="2805"/>
                </a:lnTo>
                <a:lnTo>
                  <a:pt x="460" y="2803"/>
                </a:lnTo>
                <a:lnTo>
                  <a:pt x="476" y="2791"/>
                </a:lnTo>
                <a:lnTo>
                  <a:pt x="477" y="2789"/>
                </a:lnTo>
                <a:lnTo>
                  <a:pt x="479" y="2786"/>
                </a:lnTo>
                <a:lnTo>
                  <a:pt x="478" y="2783"/>
                </a:lnTo>
                <a:lnTo>
                  <a:pt x="476" y="2781"/>
                </a:lnTo>
                <a:lnTo>
                  <a:pt x="474" y="2779"/>
                </a:lnTo>
                <a:lnTo>
                  <a:pt x="473" y="2778"/>
                </a:lnTo>
                <a:lnTo>
                  <a:pt x="472" y="2776"/>
                </a:lnTo>
                <a:lnTo>
                  <a:pt x="470" y="2770"/>
                </a:lnTo>
                <a:lnTo>
                  <a:pt x="473" y="2765"/>
                </a:lnTo>
                <a:lnTo>
                  <a:pt x="479" y="2763"/>
                </a:lnTo>
                <a:lnTo>
                  <a:pt x="483" y="2762"/>
                </a:lnTo>
                <a:lnTo>
                  <a:pt x="487" y="2762"/>
                </a:lnTo>
                <a:lnTo>
                  <a:pt x="491" y="2763"/>
                </a:lnTo>
                <a:lnTo>
                  <a:pt x="502" y="2767"/>
                </a:lnTo>
                <a:lnTo>
                  <a:pt x="507" y="2778"/>
                </a:lnTo>
                <a:lnTo>
                  <a:pt x="504" y="2789"/>
                </a:lnTo>
                <a:lnTo>
                  <a:pt x="502" y="2793"/>
                </a:lnTo>
                <a:lnTo>
                  <a:pt x="500" y="2798"/>
                </a:lnTo>
                <a:lnTo>
                  <a:pt x="497" y="2802"/>
                </a:lnTo>
                <a:lnTo>
                  <a:pt x="484" y="2816"/>
                </a:lnTo>
                <a:lnTo>
                  <a:pt x="467" y="2826"/>
                </a:lnTo>
                <a:lnTo>
                  <a:pt x="449" y="2829"/>
                </a:lnTo>
                <a:lnTo>
                  <a:pt x="431" y="2827"/>
                </a:lnTo>
                <a:lnTo>
                  <a:pt x="414" y="2819"/>
                </a:lnTo>
                <a:lnTo>
                  <a:pt x="411" y="2817"/>
                </a:lnTo>
                <a:lnTo>
                  <a:pt x="406" y="2817"/>
                </a:lnTo>
                <a:lnTo>
                  <a:pt x="403" y="2820"/>
                </a:lnTo>
                <a:lnTo>
                  <a:pt x="391" y="2828"/>
                </a:lnTo>
                <a:lnTo>
                  <a:pt x="386" y="2831"/>
                </a:lnTo>
                <a:lnTo>
                  <a:pt x="388" y="2842"/>
                </a:lnTo>
                <a:lnTo>
                  <a:pt x="400" y="2858"/>
                </a:lnTo>
                <a:lnTo>
                  <a:pt x="411" y="2875"/>
                </a:lnTo>
                <a:lnTo>
                  <a:pt x="423" y="2891"/>
                </a:lnTo>
                <a:lnTo>
                  <a:pt x="435" y="2907"/>
                </a:lnTo>
                <a:lnTo>
                  <a:pt x="447" y="2923"/>
                </a:lnTo>
                <a:lnTo>
                  <a:pt x="459" y="2939"/>
                </a:lnTo>
                <a:lnTo>
                  <a:pt x="471" y="2955"/>
                </a:lnTo>
                <a:lnTo>
                  <a:pt x="483" y="2971"/>
                </a:lnTo>
                <a:lnTo>
                  <a:pt x="495" y="2987"/>
                </a:lnTo>
                <a:lnTo>
                  <a:pt x="508" y="3002"/>
                </a:lnTo>
                <a:lnTo>
                  <a:pt x="520" y="3018"/>
                </a:lnTo>
                <a:lnTo>
                  <a:pt x="533" y="3034"/>
                </a:lnTo>
                <a:lnTo>
                  <a:pt x="545" y="3049"/>
                </a:lnTo>
                <a:lnTo>
                  <a:pt x="558" y="3064"/>
                </a:lnTo>
                <a:lnTo>
                  <a:pt x="571" y="3080"/>
                </a:lnTo>
                <a:lnTo>
                  <a:pt x="584" y="3095"/>
                </a:lnTo>
                <a:lnTo>
                  <a:pt x="594" y="3106"/>
                </a:lnTo>
                <a:lnTo>
                  <a:pt x="671" y="3106"/>
                </a:lnTo>
                <a:lnTo>
                  <a:pt x="671" y="2966"/>
                </a:lnTo>
                <a:lnTo>
                  <a:pt x="671" y="2951"/>
                </a:lnTo>
                <a:lnTo>
                  <a:pt x="683" y="2938"/>
                </a:lnTo>
                <a:lnTo>
                  <a:pt x="699" y="2938"/>
                </a:lnTo>
                <a:lnTo>
                  <a:pt x="704" y="2938"/>
                </a:lnTo>
                <a:lnTo>
                  <a:pt x="708" y="2938"/>
                </a:lnTo>
                <a:lnTo>
                  <a:pt x="711" y="2936"/>
                </a:lnTo>
                <a:lnTo>
                  <a:pt x="712" y="2932"/>
                </a:lnTo>
                <a:lnTo>
                  <a:pt x="719" y="2889"/>
                </a:lnTo>
                <a:lnTo>
                  <a:pt x="719" y="2888"/>
                </a:lnTo>
                <a:lnTo>
                  <a:pt x="720" y="2886"/>
                </a:lnTo>
                <a:lnTo>
                  <a:pt x="720" y="2885"/>
                </a:lnTo>
                <a:lnTo>
                  <a:pt x="723" y="2881"/>
                </a:lnTo>
                <a:lnTo>
                  <a:pt x="729" y="2879"/>
                </a:lnTo>
                <a:lnTo>
                  <a:pt x="734" y="2882"/>
                </a:lnTo>
                <a:lnTo>
                  <a:pt x="744" y="2888"/>
                </a:lnTo>
                <a:lnTo>
                  <a:pt x="746" y="2888"/>
                </a:lnTo>
                <a:lnTo>
                  <a:pt x="747" y="2890"/>
                </a:lnTo>
                <a:lnTo>
                  <a:pt x="747" y="2891"/>
                </a:lnTo>
                <a:lnTo>
                  <a:pt x="747" y="2892"/>
                </a:lnTo>
                <a:lnTo>
                  <a:pt x="747" y="2893"/>
                </a:lnTo>
                <a:lnTo>
                  <a:pt x="737" y="2950"/>
                </a:lnTo>
                <a:lnTo>
                  <a:pt x="735" y="2959"/>
                </a:lnTo>
                <a:lnTo>
                  <a:pt x="727" y="2966"/>
                </a:lnTo>
                <a:lnTo>
                  <a:pt x="717" y="2966"/>
                </a:lnTo>
                <a:lnTo>
                  <a:pt x="699" y="2966"/>
                </a:lnTo>
                <a:lnTo>
                  <a:pt x="699" y="3073"/>
                </a:lnTo>
                <a:lnTo>
                  <a:pt x="693" y="3073"/>
                </a:lnTo>
                <a:lnTo>
                  <a:pt x="693" y="3099"/>
                </a:lnTo>
                <a:lnTo>
                  <a:pt x="699" y="3099"/>
                </a:lnTo>
                <a:lnTo>
                  <a:pt x="699" y="3118"/>
                </a:lnTo>
                <a:lnTo>
                  <a:pt x="699" y="3129"/>
                </a:lnTo>
                <a:lnTo>
                  <a:pt x="690" y="3138"/>
                </a:lnTo>
                <a:lnTo>
                  <a:pt x="679" y="3138"/>
                </a:lnTo>
                <a:lnTo>
                  <a:pt x="589" y="3138"/>
                </a:lnTo>
                <a:lnTo>
                  <a:pt x="583" y="3138"/>
                </a:lnTo>
                <a:lnTo>
                  <a:pt x="577" y="3136"/>
                </a:lnTo>
                <a:lnTo>
                  <a:pt x="549" y="3104"/>
                </a:lnTo>
                <a:lnTo>
                  <a:pt x="525" y="3075"/>
                </a:lnTo>
                <a:lnTo>
                  <a:pt x="502" y="3047"/>
                </a:lnTo>
                <a:lnTo>
                  <a:pt x="479" y="3018"/>
                </a:lnTo>
                <a:lnTo>
                  <a:pt x="456" y="2989"/>
                </a:lnTo>
                <a:lnTo>
                  <a:pt x="433" y="2959"/>
                </a:lnTo>
                <a:lnTo>
                  <a:pt x="411" y="2929"/>
                </a:lnTo>
                <a:lnTo>
                  <a:pt x="390" y="2900"/>
                </a:lnTo>
                <a:lnTo>
                  <a:pt x="368" y="2869"/>
                </a:lnTo>
                <a:lnTo>
                  <a:pt x="347" y="2839"/>
                </a:lnTo>
                <a:lnTo>
                  <a:pt x="326" y="2808"/>
                </a:lnTo>
                <a:lnTo>
                  <a:pt x="306" y="2777"/>
                </a:lnTo>
                <a:lnTo>
                  <a:pt x="286" y="2746"/>
                </a:lnTo>
                <a:lnTo>
                  <a:pt x="267" y="2715"/>
                </a:lnTo>
                <a:lnTo>
                  <a:pt x="247" y="2683"/>
                </a:lnTo>
                <a:lnTo>
                  <a:pt x="228" y="2651"/>
                </a:lnTo>
                <a:lnTo>
                  <a:pt x="210" y="2619"/>
                </a:lnTo>
                <a:lnTo>
                  <a:pt x="192" y="2587"/>
                </a:lnTo>
                <a:lnTo>
                  <a:pt x="174" y="2554"/>
                </a:lnTo>
                <a:lnTo>
                  <a:pt x="157" y="2522"/>
                </a:lnTo>
                <a:lnTo>
                  <a:pt x="158" y="2521"/>
                </a:lnTo>
                <a:lnTo>
                  <a:pt x="158" y="2519"/>
                </a:lnTo>
                <a:lnTo>
                  <a:pt x="158" y="2518"/>
                </a:lnTo>
                <a:lnTo>
                  <a:pt x="157" y="2517"/>
                </a:lnTo>
                <a:lnTo>
                  <a:pt x="157" y="2516"/>
                </a:lnTo>
                <a:lnTo>
                  <a:pt x="155" y="2516"/>
                </a:lnTo>
                <a:lnTo>
                  <a:pt x="154" y="2516"/>
                </a:lnTo>
                <a:lnTo>
                  <a:pt x="153" y="2515"/>
                </a:lnTo>
                <a:lnTo>
                  <a:pt x="153" y="2514"/>
                </a:lnTo>
                <a:lnTo>
                  <a:pt x="152" y="2513"/>
                </a:lnTo>
                <a:lnTo>
                  <a:pt x="153" y="2512"/>
                </a:lnTo>
                <a:lnTo>
                  <a:pt x="154" y="2511"/>
                </a:lnTo>
                <a:lnTo>
                  <a:pt x="153" y="2510"/>
                </a:lnTo>
                <a:lnTo>
                  <a:pt x="153" y="2509"/>
                </a:lnTo>
                <a:lnTo>
                  <a:pt x="152" y="2507"/>
                </a:lnTo>
                <a:lnTo>
                  <a:pt x="151" y="2507"/>
                </a:lnTo>
                <a:lnTo>
                  <a:pt x="150" y="2508"/>
                </a:lnTo>
                <a:lnTo>
                  <a:pt x="149" y="2506"/>
                </a:lnTo>
                <a:lnTo>
                  <a:pt x="148" y="2505"/>
                </a:lnTo>
                <a:lnTo>
                  <a:pt x="148" y="2504"/>
                </a:lnTo>
                <a:lnTo>
                  <a:pt x="149" y="2504"/>
                </a:lnTo>
                <a:lnTo>
                  <a:pt x="149" y="2502"/>
                </a:lnTo>
                <a:lnTo>
                  <a:pt x="149" y="2501"/>
                </a:lnTo>
                <a:lnTo>
                  <a:pt x="148" y="2500"/>
                </a:lnTo>
                <a:lnTo>
                  <a:pt x="148" y="2499"/>
                </a:lnTo>
                <a:lnTo>
                  <a:pt x="146" y="2498"/>
                </a:lnTo>
                <a:lnTo>
                  <a:pt x="145" y="2499"/>
                </a:lnTo>
                <a:lnTo>
                  <a:pt x="144" y="2498"/>
                </a:lnTo>
                <a:lnTo>
                  <a:pt x="144" y="2497"/>
                </a:lnTo>
                <a:lnTo>
                  <a:pt x="143" y="2495"/>
                </a:lnTo>
                <a:lnTo>
                  <a:pt x="145" y="2495"/>
                </a:lnTo>
                <a:lnTo>
                  <a:pt x="145" y="2493"/>
                </a:lnTo>
                <a:lnTo>
                  <a:pt x="144" y="2492"/>
                </a:lnTo>
                <a:lnTo>
                  <a:pt x="144" y="2491"/>
                </a:lnTo>
                <a:lnTo>
                  <a:pt x="143" y="2490"/>
                </a:lnTo>
                <a:lnTo>
                  <a:pt x="142" y="2489"/>
                </a:lnTo>
                <a:lnTo>
                  <a:pt x="141" y="2490"/>
                </a:lnTo>
                <a:lnTo>
                  <a:pt x="132" y="2472"/>
                </a:lnTo>
                <a:lnTo>
                  <a:pt x="123" y="2454"/>
                </a:lnTo>
                <a:lnTo>
                  <a:pt x="114" y="2436"/>
                </a:lnTo>
                <a:lnTo>
                  <a:pt x="105" y="2418"/>
                </a:lnTo>
                <a:lnTo>
                  <a:pt x="97" y="2400"/>
                </a:lnTo>
                <a:lnTo>
                  <a:pt x="88" y="2382"/>
                </a:lnTo>
                <a:lnTo>
                  <a:pt x="80" y="2364"/>
                </a:lnTo>
                <a:lnTo>
                  <a:pt x="72" y="2346"/>
                </a:lnTo>
                <a:lnTo>
                  <a:pt x="64" y="2327"/>
                </a:lnTo>
                <a:lnTo>
                  <a:pt x="56" y="2309"/>
                </a:lnTo>
                <a:lnTo>
                  <a:pt x="48" y="2290"/>
                </a:lnTo>
                <a:lnTo>
                  <a:pt x="40" y="2272"/>
                </a:lnTo>
                <a:lnTo>
                  <a:pt x="33" y="2254"/>
                </a:lnTo>
                <a:lnTo>
                  <a:pt x="25" y="2235"/>
                </a:lnTo>
                <a:lnTo>
                  <a:pt x="18" y="2216"/>
                </a:lnTo>
                <a:lnTo>
                  <a:pt x="10" y="2198"/>
                </a:lnTo>
                <a:lnTo>
                  <a:pt x="3" y="2179"/>
                </a:lnTo>
                <a:lnTo>
                  <a:pt x="0" y="2168"/>
                </a:lnTo>
                <a:lnTo>
                  <a:pt x="0" y="2165"/>
                </a:lnTo>
                <a:lnTo>
                  <a:pt x="0" y="2037"/>
                </a:lnTo>
                <a:lnTo>
                  <a:pt x="0" y="2026"/>
                </a:lnTo>
                <a:lnTo>
                  <a:pt x="9" y="2017"/>
                </a:lnTo>
                <a:lnTo>
                  <a:pt x="20" y="2017"/>
                </a:lnTo>
                <a:lnTo>
                  <a:pt x="39" y="2017"/>
                </a:lnTo>
                <a:lnTo>
                  <a:pt x="39" y="2023"/>
                </a:lnTo>
                <a:lnTo>
                  <a:pt x="65" y="2023"/>
                </a:lnTo>
                <a:lnTo>
                  <a:pt x="65" y="2017"/>
                </a:lnTo>
                <a:lnTo>
                  <a:pt x="172" y="2017"/>
                </a:lnTo>
                <a:lnTo>
                  <a:pt x="172" y="1999"/>
                </a:lnTo>
                <a:lnTo>
                  <a:pt x="172" y="1989"/>
                </a:lnTo>
                <a:lnTo>
                  <a:pt x="179" y="1981"/>
                </a:lnTo>
                <a:lnTo>
                  <a:pt x="188" y="1979"/>
                </a:lnTo>
                <a:lnTo>
                  <a:pt x="245" y="1969"/>
                </a:lnTo>
                <a:lnTo>
                  <a:pt x="246" y="1969"/>
                </a:lnTo>
                <a:lnTo>
                  <a:pt x="248" y="1969"/>
                </a:lnTo>
                <a:lnTo>
                  <a:pt x="249" y="1970"/>
                </a:lnTo>
                <a:lnTo>
                  <a:pt x="250" y="1972"/>
                </a:lnTo>
                <a:lnTo>
                  <a:pt x="256" y="1982"/>
                </a:lnTo>
                <a:lnTo>
                  <a:pt x="257" y="1983"/>
                </a:lnTo>
                <a:lnTo>
                  <a:pt x="257" y="1984"/>
                </a:lnTo>
                <a:lnTo>
                  <a:pt x="257" y="1985"/>
                </a:lnTo>
                <a:lnTo>
                  <a:pt x="258" y="1991"/>
                </a:lnTo>
                <a:lnTo>
                  <a:pt x="255" y="1996"/>
                </a:lnTo>
                <a:lnTo>
                  <a:pt x="249" y="1997"/>
                </a:lnTo>
                <a:lnTo>
                  <a:pt x="206" y="2005"/>
                </a:lnTo>
                <a:lnTo>
                  <a:pt x="202" y="2005"/>
                </a:lnTo>
                <a:lnTo>
                  <a:pt x="200" y="2009"/>
                </a:lnTo>
                <a:lnTo>
                  <a:pt x="200" y="2012"/>
                </a:lnTo>
                <a:lnTo>
                  <a:pt x="200" y="2017"/>
                </a:lnTo>
                <a:lnTo>
                  <a:pt x="200" y="2033"/>
                </a:lnTo>
                <a:lnTo>
                  <a:pt x="187" y="2045"/>
                </a:lnTo>
                <a:lnTo>
                  <a:pt x="172" y="2045"/>
                </a:lnTo>
                <a:lnTo>
                  <a:pt x="36" y="2045"/>
                </a:lnTo>
                <a:lnTo>
                  <a:pt x="36" y="2174"/>
                </a:lnTo>
                <a:lnTo>
                  <a:pt x="43" y="2193"/>
                </a:lnTo>
                <a:lnTo>
                  <a:pt x="50" y="2211"/>
                </a:lnTo>
                <a:lnTo>
                  <a:pt x="57" y="2230"/>
                </a:lnTo>
                <a:lnTo>
                  <a:pt x="65" y="2248"/>
                </a:lnTo>
                <a:lnTo>
                  <a:pt x="73" y="2267"/>
                </a:lnTo>
                <a:lnTo>
                  <a:pt x="80" y="2285"/>
                </a:lnTo>
                <a:lnTo>
                  <a:pt x="88" y="2304"/>
                </a:lnTo>
                <a:lnTo>
                  <a:pt x="96" y="2322"/>
                </a:lnTo>
                <a:lnTo>
                  <a:pt x="104" y="2340"/>
                </a:lnTo>
                <a:lnTo>
                  <a:pt x="113" y="2358"/>
                </a:lnTo>
                <a:lnTo>
                  <a:pt x="121" y="2377"/>
                </a:lnTo>
                <a:lnTo>
                  <a:pt x="129" y="2395"/>
                </a:lnTo>
                <a:lnTo>
                  <a:pt x="138" y="2413"/>
                </a:lnTo>
                <a:lnTo>
                  <a:pt x="153" y="2433"/>
                </a:lnTo>
                <a:lnTo>
                  <a:pt x="170" y="2440"/>
                </a:lnTo>
                <a:lnTo>
                  <a:pt x="189" y="2438"/>
                </a:lnTo>
                <a:lnTo>
                  <a:pt x="198" y="2434"/>
                </a:lnTo>
                <a:lnTo>
                  <a:pt x="205" y="2429"/>
                </a:lnTo>
                <a:lnTo>
                  <a:pt x="278" y="2355"/>
                </a:lnTo>
                <a:lnTo>
                  <a:pt x="296" y="2338"/>
                </a:lnTo>
                <a:lnTo>
                  <a:pt x="334" y="2305"/>
                </a:lnTo>
                <a:lnTo>
                  <a:pt x="375" y="2276"/>
                </a:lnTo>
                <a:lnTo>
                  <a:pt x="417" y="2250"/>
                </a:lnTo>
                <a:lnTo>
                  <a:pt x="461" y="2228"/>
                </a:lnTo>
                <a:lnTo>
                  <a:pt x="507" y="2209"/>
                </a:lnTo>
                <a:lnTo>
                  <a:pt x="555" y="2193"/>
                </a:lnTo>
                <a:lnTo>
                  <a:pt x="603" y="2182"/>
                </a:lnTo>
                <a:lnTo>
                  <a:pt x="652" y="2174"/>
                </a:lnTo>
                <a:lnTo>
                  <a:pt x="702" y="2170"/>
                </a:lnTo>
                <a:lnTo>
                  <a:pt x="728" y="2169"/>
                </a:lnTo>
                <a:lnTo>
                  <a:pt x="1087" y="2169"/>
                </a:lnTo>
                <a:lnTo>
                  <a:pt x="1108" y="2163"/>
                </a:lnTo>
                <a:lnTo>
                  <a:pt x="1122" y="2147"/>
                </a:lnTo>
                <a:lnTo>
                  <a:pt x="1127" y="2129"/>
                </a:lnTo>
                <a:lnTo>
                  <a:pt x="1127" y="2058"/>
                </a:lnTo>
                <a:lnTo>
                  <a:pt x="1043" y="2058"/>
                </a:lnTo>
                <a:lnTo>
                  <a:pt x="1043" y="2094"/>
                </a:lnTo>
                <a:lnTo>
                  <a:pt x="1033" y="2094"/>
                </a:lnTo>
                <a:lnTo>
                  <a:pt x="1022" y="2094"/>
                </a:lnTo>
                <a:lnTo>
                  <a:pt x="1013" y="2085"/>
                </a:lnTo>
                <a:lnTo>
                  <a:pt x="1013" y="2074"/>
                </a:lnTo>
                <a:lnTo>
                  <a:pt x="1013" y="1934"/>
                </a:lnTo>
                <a:lnTo>
                  <a:pt x="1013" y="1923"/>
                </a:lnTo>
                <a:lnTo>
                  <a:pt x="1022" y="1914"/>
                </a:lnTo>
                <a:lnTo>
                  <a:pt x="1033" y="1914"/>
                </a:lnTo>
                <a:lnTo>
                  <a:pt x="1043" y="1914"/>
                </a:lnTo>
                <a:lnTo>
                  <a:pt x="1043" y="2034"/>
                </a:lnTo>
                <a:lnTo>
                  <a:pt x="1127" y="2034"/>
                </a:lnTo>
                <a:lnTo>
                  <a:pt x="1127" y="1624"/>
                </a:lnTo>
                <a:lnTo>
                  <a:pt x="1043" y="1624"/>
                </a:lnTo>
                <a:lnTo>
                  <a:pt x="1043" y="1659"/>
                </a:lnTo>
                <a:lnTo>
                  <a:pt x="1033" y="1659"/>
                </a:lnTo>
                <a:lnTo>
                  <a:pt x="1022" y="1659"/>
                </a:lnTo>
                <a:lnTo>
                  <a:pt x="1013" y="1650"/>
                </a:lnTo>
                <a:lnTo>
                  <a:pt x="1013" y="1639"/>
                </a:lnTo>
                <a:lnTo>
                  <a:pt x="1013" y="1604"/>
                </a:lnTo>
                <a:lnTo>
                  <a:pt x="1023" y="1594"/>
                </a:lnTo>
                <a:lnTo>
                  <a:pt x="1043" y="1594"/>
                </a:lnTo>
                <a:lnTo>
                  <a:pt x="1053" y="1604"/>
                </a:lnTo>
                <a:lnTo>
                  <a:pt x="1063" y="1594"/>
                </a:lnTo>
                <a:lnTo>
                  <a:pt x="1083" y="1594"/>
                </a:lnTo>
                <a:lnTo>
                  <a:pt x="1093" y="1604"/>
                </a:lnTo>
                <a:lnTo>
                  <a:pt x="1103" y="1594"/>
                </a:lnTo>
                <a:lnTo>
                  <a:pt x="1112" y="1594"/>
                </a:lnTo>
                <a:lnTo>
                  <a:pt x="1120" y="1594"/>
                </a:lnTo>
                <a:lnTo>
                  <a:pt x="1127" y="1587"/>
                </a:lnTo>
                <a:lnTo>
                  <a:pt x="1127" y="1579"/>
                </a:lnTo>
                <a:lnTo>
                  <a:pt x="1127" y="1559"/>
                </a:lnTo>
                <a:lnTo>
                  <a:pt x="1127" y="1551"/>
                </a:lnTo>
                <a:lnTo>
                  <a:pt x="1120" y="1544"/>
                </a:lnTo>
                <a:lnTo>
                  <a:pt x="1112" y="1544"/>
                </a:lnTo>
                <a:lnTo>
                  <a:pt x="1093" y="1544"/>
                </a:lnTo>
                <a:lnTo>
                  <a:pt x="1083" y="1534"/>
                </a:lnTo>
                <a:lnTo>
                  <a:pt x="1073" y="1544"/>
                </a:lnTo>
                <a:lnTo>
                  <a:pt x="1053" y="1544"/>
                </a:lnTo>
                <a:lnTo>
                  <a:pt x="1043" y="1534"/>
                </a:lnTo>
                <a:lnTo>
                  <a:pt x="1033" y="1544"/>
                </a:lnTo>
                <a:lnTo>
                  <a:pt x="1023" y="1544"/>
                </a:lnTo>
                <a:lnTo>
                  <a:pt x="1013" y="1534"/>
                </a:lnTo>
                <a:lnTo>
                  <a:pt x="1013" y="1499"/>
                </a:lnTo>
                <a:lnTo>
                  <a:pt x="1013" y="1488"/>
                </a:lnTo>
                <a:lnTo>
                  <a:pt x="1022" y="1479"/>
                </a:lnTo>
                <a:lnTo>
                  <a:pt x="1033" y="1479"/>
                </a:lnTo>
                <a:lnTo>
                  <a:pt x="1043" y="1479"/>
                </a:lnTo>
                <a:lnTo>
                  <a:pt x="1043" y="1514"/>
                </a:lnTo>
                <a:lnTo>
                  <a:pt x="1127" y="1514"/>
                </a:lnTo>
                <a:lnTo>
                  <a:pt x="1127" y="1104"/>
                </a:lnTo>
                <a:lnTo>
                  <a:pt x="1043" y="1104"/>
                </a:lnTo>
                <a:lnTo>
                  <a:pt x="1043" y="1224"/>
                </a:lnTo>
                <a:lnTo>
                  <a:pt x="1033" y="1224"/>
                </a:lnTo>
                <a:lnTo>
                  <a:pt x="1022" y="1224"/>
                </a:lnTo>
                <a:lnTo>
                  <a:pt x="1013" y="1215"/>
                </a:lnTo>
                <a:lnTo>
                  <a:pt x="1013" y="1204"/>
                </a:lnTo>
                <a:lnTo>
                  <a:pt x="1013" y="1064"/>
                </a:lnTo>
                <a:lnTo>
                  <a:pt x="1013" y="1053"/>
                </a:lnTo>
                <a:lnTo>
                  <a:pt x="1022" y="1044"/>
                </a:lnTo>
                <a:lnTo>
                  <a:pt x="1033" y="1044"/>
                </a:lnTo>
                <a:lnTo>
                  <a:pt x="1043" y="1044"/>
                </a:lnTo>
                <a:lnTo>
                  <a:pt x="1043" y="1080"/>
                </a:lnTo>
                <a:lnTo>
                  <a:pt x="1127" y="1080"/>
                </a:lnTo>
                <a:lnTo>
                  <a:pt x="1127" y="1009"/>
                </a:lnTo>
                <a:lnTo>
                  <a:pt x="1121" y="988"/>
                </a:lnTo>
                <a:lnTo>
                  <a:pt x="1105" y="974"/>
                </a:lnTo>
                <a:lnTo>
                  <a:pt x="1087" y="969"/>
                </a:lnTo>
                <a:lnTo>
                  <a:pt x="728" y="969"/>
                </a:lnTo>
                <a:lnTo>
                  <a:pt x="702" y="969"/>
                </a:lnTo>
                <a:lnTo>
                  <a:pt x="677" y="967"/>
                </a:lnTo>
                <a:lnTo>
                  <a:pt x="652" y="965"/>
                </a:lnTo>
                <a:lnTo>
                  <a:pt x="628" y="961"/>
                </a:lnTo>
                <a:lnTo>
                  <a:pt x="603" y="957"/>
                </a:lnTo>
                <a:lnTo>
                  <a:pt x="579" y="952"/>
                </a:lnTo>
                <a:lnTo>
                  <a:pt x="555" y="945"/>
                </a:lnTo>
                <a:lnTo>
                  <a:pt x="531" y="938"/>
                </a:lnTo>
                <a:lnTo>
                  <a:pt x="507" y="930"/>
                </a:lnTo>
                <a:lnTo>
                  <a:pt x="484" y="921"/>
                </a:lnTo>
                <a:lnTo>
                  <a:pt x="461" y="911"/>
                </a:lnTo>
                <a:lnTo>
                  <a:pt x="439" y="900"/>
                </a:lnTo>
                <a:lnTo>
                  <a:pt x="417" y="888"/>
                </a:lnTo>
                <a:lnTo>
                  <a:pt x="396" y="876"/>
                </a:lnTo>
                <a:lnTo>
                  <a:pt x="375" y="862"/>
                </a:lnTo>
                <a:lnTo>
                  <a:pt x="354" y="848"/>
                </a:lnTo>
                <a:lnTo>
                  <a:pt x="334" y="833"/>
                </a:lnTo>
                <a:lnTo>
                  <a:pt x="315" y="817"/>
                </a:lnTo>
                <a:lnTo>
                  <a:pt x="296" y="801"/>
                </a:lnTo>
                <a:lnTo>
                  <a:pt x="278" y="783"/>
                </a:lnTo>
                <a:lnTo>
                  <a:pt x="205" y="710"/>
                </a:lnTo>
                <a:lnTo>
                  <a:pt x="188" y="700"/>
                </a:lnTo>
                <a:lnTo>
                  <a:pt x="169" y="699"/>
                </a:lnTo>
                <a:lnTo>
                  <a:pt x="152" y="707"/>
                </a:lnTo>
                <a:lnTo>
                  <a:pt x="148" y="710"/>
                </a:lnTo>
                <a:lnTo>
                  <a:pt x="145" y="713"/>
                </a:lnTo>
                <a:lnTo>
                  <a:pt x="142" y="717"/>
                </a:lnTo>
                <a:lnTo>
                  <a:pt x="140" y="721"/>
                </a:lnTo>
                <a:lnTo>
                  <a:pt x="132" y="739"/>
                </a:lnTo>
                <a:lnTo>
                  <a:pt x="123" y="757"/>
                </a:lnTo>
                <a:lnTo>
                  <a:pt x="115" y="775"/>
                </a:lnTo>
                <a:lnTo>
                  <a:pt x="107" y="793"/>
                </a:lnTo>
                <a:lnTo>
                  <a:pt x="98" y="812"/>
                </a:lnTo>
                <a:lnTo>
                  <a:pt x="90" y="830"/>
                </a:lnTo>
                <a:lnTo>
                  <a:pt x="82" y="848"/>
                </a:lnTo>
                <a:lnTo>
                  <a:pt x="75" y="867"/>
                </a:lnTo>
                <a:lnTo>
                  <a:pt x="67" y="885"/>
                </a:lnTo>
                <a:lnTo>
                  <a:pt x="59" y="904"/>
                </a:lnTo>
                <a:lnTo>
                  <a:pt x="52" y="922"/>
                </a:lnTo>
                <a:lnTo>
                  <a:pt x="45" y="941"/>
                </a:lnTo>
                <a:lnTo>
                  <a:pt x="37" y="960"/>
                </a:lnTo>
                <a:lnTo>
                  <a:pt x="36" y="965"/>
                </a:lnTo>
                <a:lnTo>
                  <a:pt x="36" y="1093"/>
                </a:lnTo>
                <a:lnTo>
                  <a:pt x="172" y="1093"/>
                </a:lnTo>
                <a:lnTo>
                  <a:pt x="187" y="1093"/>
                </a:lnTo>
                <a:lnTo>
                  <a:pt x="200" y="1106"/>
                </a:lnTo>
                <a:lnTo>
                  <a:pt x="200" y="1121"/>
                </a:lnTo>
                <a:lnTo>
                  <a:pt x="200" y="1126"/>
                </a:lnTo>
                <a:lnTo>
                  <a:pt x="200" y="1130"/>
                </a:lnTo>
                <a:lnTo>
                  <a:pt x="202" y="1133"/>
                </a:lnTo>
                <a:lnTo>
                  <a:pt x="206" y="1134"/>
                </a:lnTo>
                <a:lnTo>
                  <a:pt x="249" y="1141"/>
                </a:lnTo>
                <a:lnTo>
                  <a:pt x="250" y="1142"/>
                </a:lnTo>
                <a:lnTo>
                  <a:pt x="252" y="1142"/>
                </a:lnTo>
                <a:lnTo>
                  <a:pt x="253" y="1143"/>
                </a:lnTo>
                <a:lnTo>
                  <a:pt x="257" y="1145"/>
                </a:lnTo>
                <a:lnTo>
                  <a:pt x="259" y="1152"/>
                </a:lnTo>
                <a:lnTo>
                  <a:pt x="256" y="1156"/>
                </a:lnTo>
                <a:lnTo>
                  <a:pt x="250" y="1167"/>
                </a:lnTo>
                <a:lnTo>
                  <a:pt x="249" y="1168"/>
                </a:lnTo>
                <a:lnTo>
                  <a:pt x="248" y="1169"/>
                </a:lnTo>
                <a:lnTo>
                  <a:pt x="246" y="1169"/>
                </a:lnTo>
                <a:lnTo>
                  <a:pt x="245" y="1169"/>
                </a:lnTo>
                <a:lnTo>
                  <a:pt x="188" y="1159"/>
                </a:lnTo>
                <a:lnTo>
                  <a:pt x="179" y="1157"/>
                </a:lnTo>
                <a:lnTo>
                  <a:pt x="172" y="1149"/>
                </a:lnTo>
                <a:lnTo>
                  <a:pt x="172" y="1139"/>
                </a:lnTo>
                <a:lnTo>
                  <a:pt x="172" y="1121"/>
                </a:lnTo>
                <a:lnTo>
                  <a:pt x="65" y="1121"/>
                </a:lnTo>
                <a:lnTo>
                  <a:pt x="65" y="1115"/>
                </a:lnTo>
                <a:lnTo>
                  <a:pt x="39" y="1115"/>
                </a:lnTo>
                <a:lnTo>
                  <a:pt x="39" y="1121"/>
                </a:lnTo>
                <a:lnTo>
                  <a:pt x="20" y="1121"/>
                </a:lnTo>
                <a:lnTo>
                  <a:pt x="9" y="1121"/>
                </a:lnTo>
                <a:lnTo>
                  <a:pt x="0" y="1112"/>
                </a:lnTo>
                <a:lnTo>
                  <a:pt x="0" y="1101"/>
                </a:lnTo>
                <a:lnTo>
                  <a:pt x="0" y="973"/>
                </a:lnTo>
                <a:lnTo>
                  <a:pt x="0" y="971"/>
                </a:lnTo>
                <a:lnTo>
                  <a:pt x="0" y="968"/>
                </a:lnTo>
                <a:lnTo>
                  <a:pt x="8" y="947"/>
                </a:lnTo>
                <a:lnTo>
                  <a:pt x="15" y="929"/>
                </a:lnTo>
                <a:lnTo>
                  <a:pt x="22" y="910"/>
                </a:lnTo>
                <a:lnTo>
                  <a:pt x="30" y="891"/>
                </a:lnTo>
                <a:lnTo>
                  <a:pt x="37" y="873"/>
                </a:lnTo>
                <a:lnTo>
                  <a:pt x="45" y="854"/>
                </a:lnTo>
                <a:lnTo>
                  <a:pt x="53" y="836"/>
                </a:lnTo>
                <a:lnTo>
                  <a:pt x="61" y="818"/>
                </a:lnTo>
                <a:lnTo>
                  <a:pt x="69" y="799"/>
                </a:lnTo>
                <a:lnTo>
                  <a:pt x="77" y="781"/>
                </a:lnTo>
                <a:lnTo>
                  <a:pt x="85" y="763"/>
                </a:lnTo>
                <a:lnTo>
                  <a:pt x="94" y="745"/>
                </a:lnTo>
                <a:lnTo>
                  <a:pt x="102" y="727"/>
                </a:lnTo>
                <a:lnTo>
                  <a:pt x="111" y="709"/>
                </a:lnTo>
                <a:lnTo>
                  <a:pt x="120" y="691"/>
                </a:lnTo>
                <a:lnTo>
                  <a:pt x="128" y="673"/>
                </a:lnTo>
                <a:lnTo>
                  <a:pt x="137" y="655"/>
                </a:lnTo>
                <a:lnTo>
                  <a:pt x="141" y="648"/>
                </a:lnTo>
                <a:lnTo>
                  <a:pt x="142" y="649"/>
                </a:lnTo>
                <a:lnTo>
                  <a:pt x="143" y="648"/>
                </a:lnTo>
                <a:lnTo>
                  <a:pt x="144" y="647"/>
                </a:lnTo>
                <a:lnTo>
                  <a:pt x="144" y="646"/>
                </a:lnTo>
                <a:lnTo>
                  <a:pt x="145" y="645"/>
                </a:lnTo>
                <a:lnTo>
                  <a:pt x="145" y="644"/>
                </a:lnTo>
                <a:lnTo>
                  <a:pt x="143" y="643"/>
                </a:lnTo>
                <a:lnTo>
                  <a:pt x="144" y="642"/>
                </a:lnTo>
                <a:lnTo>
                  <a:pt x="144" y="641"/>
                </a:lnTo>
                <a:lnTo>
                  <a:pt x="145" y="640"/>
                </a:lnTo>
                <a:lnTo>
                  <a:pt x="146" y="640"/>
                </a:lnTo>
                <a:lnTo>
                  <a:pt x="148" y="640"/>
                </a:lnTo>
                <a:lnTo>
                  <a:pt x="148" y="638"/>
                </a:lnTo>
                <a:lnTo>
                  <a:pt x="149" y="638"/>
                </a:lnTo>
                <a:lnTo>
                  <a:pt x="149" y="636"/>
                </a:lnTo>
                <a:lnTo>
                  <a:pt x="149" y="635"/>
                </a:lnTo>
                <a:lnTo>
                  <a:pt x="148" y="634"/>
                </a:lnTo>
                <a:lnTo>
                  <a:pt x="148" y="633"/>
                </a:lnTo>
                <a:lnTo>
                  <a:pt x="149" y="632"/>
                </a:lnTo>
                <a:lnTo>
                  <a:pt x="150" y="631"/>
                </a:lnTo>
                <a:lnTo>
                  <a:pt x="151" y="631"/>
                </a:lnTo>
                <a:lnTo>
                  <a:pt x="152" y="631"/>
                </a:lnTo>
                <a:lnTo>
                  <a:pt x="153" y="630"/>
                </a:lnTo>
                <a:lnTo>
                  <a:pt x="153" y="629"/>
                </a:lnTo>
                <a:lnTo>
                  <a:pt x="154" y="628"/>
                </a:lnTo>
                <a:lnTo>
                  <a:pt x="153" y="626"/>
                </a:lnTo>
                <a:lnTo>
                  <a:pt x="152" y="625"/>
                </a:lnTo>
                <a:lnTo>
                  <a:pt x="153" y="624"/>
                </a:lnTo>
                <a:lnTo>
                  <a:pt x="153" y="623"/>
                </a:lnTo>
                <a:lnTo>
                  <a:pt x="154" y="622"/>
                </a:lnTo>
                <a:lnTo>
                  <a:pt x="155" y="623"/>
                </a:lnTo>
                <a:lnTo>
                  <a:pt x="157" y="622"/>
                </a:lnTo>
                <a:lnTo>
                  <a:pt x="157" y="621"/>
                </a:lnTo>
                <a:lnTo>
                  <a:pt x="158" y="620"/>
                </a:lnTo>
                <a:lnTo>
                  <a:pt x="158" y="619"/>
                </a:lnTo>
                <a:lnTo>
                  <a:pt x="158" y="617"/>
                </a:lnTo>
                <a:lnTo>
                  <a:pt x="157" y="617"/>
                </a:lnTo>
                <a:lnTo>
                  <a:pt x="174" y="584"/>
                </a:lnTo>
                <a:lnTo>
                  <a:pt x="192" y="552"/>
                </a:lnTo>
                <a:lnTo>
                  <a:pt x="210" y="519"/>
                </a:lnTo>
                <a:lnTo>
                  <a:pt x="228" y="487"/>
                </a:lnTo>
                <a:lnTo>
                  <a:pt x="247" y="455"/>
                </a:lnTo>
                <a:lnTo>
                  <a:pt x="267" y="424"/>
                </a:lnTo>
                <a:lnTo>
                  <a:pt x="286" y="392"/>
                </a:lnTo>
                <a:lnTo>
                  <a:pt x="306" y="361"/>
                </a:lnTo>
                <a:lnTo>
                  <a:pt x="326" y="330"/>
                </a:lnTo>
                <a:lnTo>
                  <a:pt x="347" y="300"/>
                </a:lnTo>
                <a:lnTo>
                  <a:pt x="368" y="269"/>
                </a:lnTo>
                <a:lnTo>
                  <a:pt x="390" y="239"/>
                </a:lnTo>
                <a:lnTo>
                  <a:pt x="411" y="209"/>
                </a:lnTo>
                <a:lnTo>
                  <a:pt x="433" y="179"/>
                </a:lnTo>
                <a:lnTo>
                  <a:pt x="456" y="150"/>
                </a:lnTo>
                <a:lnTo>
                  <a:pt x="479" y="121"/>
                </a:lnTo>
                <a:lnTo>
                  <a:pt x="502" y="92"/>
                </a:lnTo>
                <a:lnTo>
                  <a:pt x="525" y="63"/>
                </a:lnTo>
                <a:lnTo>
                  <a:pt x="549" y="35"/>
                </a:lnTo>
                <a:lnTo>
                  <a:pt x="574" y="7"/>
                </a:lnTo>
                <a:lnTo>
                  <a:pt x="583" y="0"/>
                </a:lnTo>
                <a:lnTo>
                  <a:pt x="589" y="0"/>
                </a:lnTo>
                <a:lnTo>
                  <a:pt x="679" y="0"/>
                </a:lnTo>
                <a:lnTo>
                  <a:pt x="690" y="0"/>
                </a:lnTo>
                <a:lnTo>
                  <a:pt x="699" y="9"/>
                </a:lnTo>
                <a:lnTo>
                  <a:pt x="699" y="20"/>
                </a:lnTo>
                <a:lnTo>
                  <a:pt x="699" y="39"/>
                </a:lnTo>
                <a:close/>
              </a:path>
            </a:pathLst>
          </a:cu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63500</xdr:colOff>
      <xdr:row>280</xdr:row>
      <xdr:rowOff>0</xdr:rowOff>
    </xdr:from>
    <xdr:to>
      <xdr:col>8</xdr:col>
      <xdr:colOff>437938</xdr:colOff>
      <xdr:row>292</xdr:row>
      <xdr:rowOff>95250</xdr:rowOff>
    </xdr:to>
    <xdr:pic>
      <xdr:nvPicPr>
        <xdr:cNvPr id="268" name="Image 267">
          <a:extLst>
            <a:ext uri="{FF2B5EF4-FFF2-40B4-BE49-F238E27FC236}">
              <a16:creationId xmlns:a16="http://schemas.microsoft.com/office/drawing/2014/main" id="{DF1118A7-4804-40A0-9B4A-911B2396436C}"/>
            </a:ext>
          </a:extLst>
        </xdr:cNvPr>
        <xdr:cNvPicPr>
          <a:picLocks noChangeAspect="1" noChangeArrowheads="1"/>
        </xdr:cNvPicPr>
      </xdr:nvPicPr>
      <xdr:blipFill rotWithShape="1">
        <a:blip xmlns:r="http://schemas.openxmlformats.org/officeDocument/2006/relationships" r:embed="rId89">
          <a:extLst>
            <a:ext uri="{28A0092B-C50C-407E-A947-70E740481C1C}">
              <a14:useLocalDpi xmlns:a14="http://schemas.microsoft.com/office/drawing/2010/main" val="0"/>
            </a:ext>
          </a:extLst>
        </a:blip>
        <a:srcRect l="38781" r="43971"/>
        <a:stretch/>
      </xdr:blipFill>
      <xdr:spPr bwMode="auto">
        <a:xfrm>
          <a:off x="11197167" y="47646167"/>
          <a:ext cx="389678" cy="225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140970</xdr:colOff>
      <xdr:row>303</xdr:row>
      <xdr:rowOff>44620</xdr:rowOff>
    </xdr:from>
    <xdr:to>
      <xdr:col>8</xdr:col>
      <xdr:colOff>477913</xdr:colOff>
      <xdr:row>310</xdr:row>
      <xdr:rowOff>22598</xdr:rowOff>
    </xdr:to>
    <xdr:pic>
      <xdr:nvPicPr>
        <xdr:cNvPr id="269" name="Image 268">
          <a:extLst>
            <a:ext uri="{FF2B5EF4-FFF2-40B4-BE49-F238E27FC236}">
              <a16:creationId xmlns:a16="http://schemas.microsoft.com/office/drawing/2014/main" id="{4A23AB58-DDE9-4C20-97B3-28C01B0D934C}"/>
            </a:ext>
          </a:extLst>
        </xdr:cNvPr>
        <xdr:cNvPicPr>
          <a:picLocks noChangeAspect="1" noChangeArrowheads="1"/>
        </xdr:cNvPicPr>
      </xdr:nvPicPr>
      <xdr:blipFill rotWithShape="1">
        <a:blip xmlns:r="http://schemas.openxmlformats.org/officeDocument/2006/relationships" r:embed="rId90">
          <a:extLst>
            <a:ext uri="{28A0092B-C50C-407E-A947-70E740481C1C}">
              <a14:useLocalDpi xmlns:a14="http://schemas.microsoft.com/office/drawing/2010/main" val="0"/>
            </a:ext>
          </a:extLst>
        </a:blip>
        <a:srcRect l="39705" t="7981" r="40610" b="11589"/>
        <a:stretch/>
      </xdr:blipFill>
      <xdr:spPr bwMode="auto">
        <a:xfrm>
          <a:off x="11840845" y="50320745"/>
          <a:ext cx="333133" cy="1207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26881</xdr:colOff>
      <xdr:row>283</xdr:row>
      <xdr:rowOff>157692</xdr:rowOff>
    </xdr:from>
    <xdr:to>
      <xdr:col>6</xdr:col>
      <xdr:colOff>636904</xdr:colOff>
      <xdr:row>285</xdr:row>
      <xdr:rowOff>88477</xdr:rowOff>
    </xdr:to>
    <xdr:sp macro="" textlink="">
      <xdr:nvSpPr>
        <xdr:cNvPr id="2" name="ZoneTexte 1">
          <a:extLst>
            <a:ext uri="{FF2B5EF4-FFF2-40B4-BE49-F238E27FC236}">
              <a16:creationId xmlns:a16="http://schemas.microsoft.com/office/drawing/2014/main" id="{64D48C74-2AC5-4D02-865A-F278BFAE925F}"/>
            </a:ext>
          </a:extLst>
        </xdr:cNvPr>
        <xdr:cNvSpPr txBox="1"/>
      </xdr:nvSpPr>
      <xdr:spPr>
        <a:xfrm>
          <a:off x="9573048" y="48343609"/>
          <a:ext cx="610023" cy="290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85</a:t>
          </a:r>
          <a:r>
            <a:rPr lang="fr-FR" sz="1100" baseline="0"/>
            <a:t> mm</a:t>
          </a:r>
          <a:endParaRPr lang="fr-FR" sz="1100"/>
        </a:p>
      </xdr:txBody>
    </xdr:sp>
    <xdr:clientData/>
  </xdr:twoCellAnchor>
  <xdr:twoCellAnchor>
    <xdr:from>
      <xdr:col>6</xdr:col>
      <xdr:colOff>0</xdr:colOff>
      <xdr:row>290</xdr:row>
      <xdr:rowOff>31751</xdr:rowOff>
    </xdr:from>
    <xdr:to>
      <xdr:col>6</xdr:col>
      <xdr:colOff>610023</xdr:colOff>
      <xdr:row>291</xdr:row>
      <xdr:rowOff>144357</xdr:rowOff>
    </xdr:to>
    <xdr:sp macro="" textlink="">
      <xdr:nvSpPr>
        <xdr:cNvPr id="271" name="ZoneTexte 270">
          <a:extLst>
            <a:ext uri="{FF2B5EF4-FFF2-40B4-BE49-F238E27FC236}">
              <a16:creationId xmlns:a16="http://schemas.microsoft.com/office/drawing/2014/main" id="{9A53BBC4-0375-4675-83C7-61CB591A3A1E}"/>
            </a:ext>
          </a:extLst>
        </xdr:cNvPr>
        <xdr:cNvSpPr txBox="1"/>
      </xdr:nvSpPr>
      <xdr:spPr>
        <a:xfrm>
          <a:off x="9546167" y="49477084"/>
          <a:ext cx="610023" cy="292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85</a:t>
          </a:r>
          <a:r>
            <a:rPr lang="fr-FR" sz="1100" baseline="0"/>
            <a:t> mm</a:t>
          </a:r>
          <a:endParaRPr lang="fr-FR" sz="1100"/>
        </a:p>
      </xdr:txBody>
    </xdr:sp>
    <xdr:clientData/>
  </xdr:twoCellAnchor>
  <xdr:twoCellAnchor>
    <xdr:from>
      <xdr:col>6</xdr:col>
      <xdr:colOff>447462</xdr:colOff>
      <xdr:row>295</xdr:row>
      <xdr:rowOff>56726</xdr:rowOff>
    </xdr:from>
    <xdr:to>
      <xdr:col>6</xdr:col>
      <xdr:colOff>523662</xdr:colOff>
      <xdr:row>298</xdr:row>
      <xdr:rowOff>16720</xdr:rowOff>
    </xdr:to>
    <xdr:grpSp>
      <xdr:nvGrpSpPr>
        <xdr:cNvPr id="278" name="Group 23">
          <a:extLst>
            <a:ext uri="{FF2B5EF4-FFF2-40B4-BE49-F238E27FC236}">
              <a16:creationId xmlns:a16="http://schemas.microsoft.com/office/drawing/2014/main" id="{BD8A7C5D-A76F-4208-8F09-0E84AC192FD0}"/>
            </a:ext>
          </a:extLst>
        </xdr:cNvPr>
        <xdr:cNvGrpSpPr>
          <a:grpSpLocks/>
        </xdr:cNvGrpSpPr>
      </xdr:nvGrpSpPr>
      <xdr:grpSpPr bwMode="auto">
        <a:xfrm>
          <a:off x="11058312" y="56301851"/>
          <a:ext cx="76200" cy="531494"/>
          <a:chOff x="6230" y="-730"/>
          <a:chExt cx="98" cy="753"/>
        </a:xfrm>
      </xdr:grpSpPr>
      <xdr:sp macro="" textlink="">
        <xdr:nvSpPr>
          <xdr:cNvPr id="279" name="Freeform 25">
            <a:extLst>
              <a:ext uri="{FF2B5EF4-FFF2-40B4-BE49-F238E27FC236}">
                <a16:creationId xmlns:a16="http://schemas.microsoft.com/office/drawing/2014/main" id="{357487DF-256C-4D84-8805-EED53D182481}"/>
              </a:ext>
            </a:extLst>
          </xdr:cNvPr>
          <xdr:cNvSpPr>
            <a:spLocks/>
          </xdr:cNvSpPr>
        </xdr:nvSpPr>
        <xdr:spPr bwMode="auto">
          <a:xfrm>
            <a:off x="6279" y="-635"/>
            <a:ext cx="0" cy="653"/>
          </a:xfrm>
          <a:custGeom>
            <a:avLst/>
            <a:gdLst>
              <a:gd name="T0" fmla="+- 0 -635 -635"/>
              <a:gd name="T1" fmla="*/ -635 h 653"/>
              <a:gd name="T2" fmla="+- 0 18 -635"/>
              <a:gd name="T3" fmla="*/ 18 h 653"/>
            </a:gdLst>
            <a:ahLst/>
            <a:cxnLst>
              <a:cxn ang="0">
                <a:pos x="0" y="T1"/>
              </a:cxn>
              <a:cxn ang="0">
                <a:pos x="0" y="T3"/>
              </a:cxn>
            </a:cxnLst>
            <a:rect l="0" t="0" r="r" b="b"/>
            <a:pathLst>
              <a:path h="653">
                <a:moveTo>
                  <a:pt x="0" y="0"/>
                </a:moveTo>
                <a:lnTo>
                  <a:pt x="0" y="653"/>
                </a:lnTo>
              </a:path>
            </a:pathLst>
          </a:custGeom>
          <a:noFill/>
          <a:ln w="5118">
            <a:solidFill>
              <a:srgbClr val="626366"/>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80" name="Freeform 24">
            <a:extLst>
              <a:ext uri="{FF2B5EF4-FFF2-40B4-BE49-F238E27FC236}">
                <a16:creationId xmlns:a16="http://schemas.microsoft.com/office/drawing/2014/main" id="{6DAD7B6C-DEE6-40F3-83AF-B65BCAF24FEC}"/>
              </a:ext>
            </a:extLst>
          </xdr:cNvPr>
          <xdr:cNvSpPr>
            <a:spLocks/>
          </xdr:cNvSpPr>
        </xdr:nvSpPr>
        <xdr:spPr bwMode="auto">
          <a:xfrm>
            <a:off x="6234" y="-726"/>
            <a:ext cx="90" cy="124"/>
          </a:xfrm>
          <a:custGeom>
            <a:avLst/>
            <a:gdLst>
              <a:gd name="T0" fmla="+- 0 6279 6234"/>
              <a:gd name="T1" fmla="*/ T0 w 90"/>
              <a:gd name="T2" fmla="+- 0 -726 -726"/>
              <a:gd name="T3" fmla="*/ -726 h 124"/>
              <a:gd name="T4" fmla="+- 0 6234 6234"/>
              <a:gd name="T5" fmla="*/ T4 w 90"/>
              <a:gd name="T6" fmla="+- 0 -603 -726"/>
              <a:gd name="T7" fmla="*/ -603 h 124"/>
              <a:gd name="T8" fmla="+- 0 6324 6234"/>
              <a:gd name="T9" fmla="*/ T8 w 90"/>
              <a:gd name="T10" fmla="+- 0 -603 -726"/>
              <a:gd name="T11" fmla="*/ -603 h 124"/>
              <a:gd name="T12" fmla="+- 0 6279 6234"/>
              <a:gd name="T13" fmla="*/ T12 w 90"/>
              <a:gd name="T14" fmla="+- 0 -726 -726"/>
              <a:gd name="T15" fmla="*/ -726 h 124"/>
            </a:gdLst>
            <a:ahLst/>
            <a:cxnLst>
              <a:cxn ang="0">
                <a:pos x="T1" y="T3"/>
              </a:cxn>
              <a:cxn ang="0">
                <a:pos x="T5" y="T7"/>
              </a:cxn>
              <a:cxn ang="0">
                <a:pos x="T9" y="T11"/>
              </a:cxn>
              <a:cxn ang="0">
                <a:pos x="T13" y="T15"/>
              </a:cxn>
            </a:cxnLst>
            <a:rect l="0" t="0" r="r" b="b"/>
            <a:pathLst>
              <a:path w="90" h="124">
                <a:moveTo>
                  <a:pt x="45" y="0"/>
                </a:moveTo>
                <a:lnTo>
                  <a:pt x="0" y="123"/>
                </a:lnTo>
                <a:lnTo>
                  <a:pt x="90" y="123"/>
                </a:lnTo>
                <a:lnTo>
                  <a:pt x="45" y="0"/>
                </a:lnTo>
                <a:close/>
              </a:path>
            </a:pathLst>
          </a:custGeom>
          <a:solidFill>
            <a:srgbClr val="626366"/>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447462</xdr:colOff>
      <xdr:row>297</xdr:row>
      <xdr:rowOff>136737</xdr:rowOff>
    </xdr:from>
    <xdr:to>
      <xdr:col>6</xdr:col>
      <xdr:colOff>523662</xdr:colOff>
      <xdr:row>300</xdr:row>
      <xdr:rowOff>97821</xdr:rowOff>
    </xdr:to>
    <xdr:grpSp>
      <xdr:nvGrpSpPr>
        <xdr:cNvPr id="281" name="Group 20">
          <a:extLst>
            <a:ext uri="{FF2B5EF4-FFF2-40B4-BE49-F238E27FC236}">
              <a16:creationId xmlns:a16="http://schemas.microsoft.com/office/drawing/2014/main" id="{814E1F49-B934-4903-8BD8-AA1A45FE0CA7}"/>
            </a:ext>
          </a:extLst>
        </xdr:cNvPr>
        <xdr:cNvGrpSpPr>
          <a:grpSpLocks/>
        </xdr:cNvGrpSpPr>
      </xdr:nvGrpSpPr>
      <xdr:grpSpPr bwMode="auto">
        <a:xfrm>
          <a:off x="11058312" y="56762862"/>
          <a:ext cx="76200" cy="532584"/>
          <a:chOff x="6230" y="190"/>
          <a:chExt cx="98" cy="792"/>
        </a:xfrm>
      </xdr:grpSpPr>
      <xdr:sp macro="" textlink="">
        <xdr:nvSpPr>
          <xdr:cNvPr id="282" name="Freeform 22">
            <a:extLst>
              <a:ext uri="{FF2B5EF4-FFF2-40B4-BE49-F238E27FC236}">
                <a16:creationId xmlns:a16="http://schemas.microsoft.com/office/drawing/2014/main" id="{02889CFE-93E8-4A60-A883-B4D60D30872B}"/>
              </a:ext>
            </a:extLst>
          </xdr:cNvPr>
          <xdr:cNvSpPr>
            <a:spLocks/>
          </xdr:cNvSpPr>
        </xdr:nvSpPr>
        <xdr:spPr bwMode="auto">
          <a:xfrm>
            <a:off x="6279" y="194"/>
            <a:ext cx="0" cy="692"/>
          </a:xfrm>
          <a:custGeom>
            <a:avLst/>
            <a:gdLst>
              <a:gd name="T0" fmla="+- 0 194 194"/>
              <a:gd name="T1" fmla="*/ 194 h 692"/>
              <a:gd name="T2" fmla="+- 0 887 194"/>
              <a:gd name="T3" fmla="*/ 887 h 692"/>
            </a:gdLst>
            <a:ahLst/>
            <a:cxnLst>
              <a:cxn ang="0">
                <a:pos x="0" y="T1"/>
              </a:cxn>
              <a:cxn ang="0">
                <a:pos x="0" y="T3"/>
              </a:cxn>
            </a:cxnLst>
            <a:rect l="0" t="0" r="r" b="b"/>
            <a:pathLst>
              <a:path h="692">
                <a:moveTo>
                  <a:pt x="0" y="0"/>
                </a:moveTo>
                <a:lnTo>
                  <a:pt x="0" y="693"/>
                </a:lnTo>
              </a:path>
            </a:pathLst>
          </a:custGeom>
          <a:noFill/>
          <a:ln w="5118">
            <a:solidFill>
              <a:srgbClr val="626366"/>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83" name="Freeform 21">
            <a:extLst>
              <a:ext uri="{FF2B5EF4-FFF2-40B4-BE49-F238E27FC236}">
                <a16:creationId xmlns:a16="http://schemas.microsoft.com/office/drawing/2014/main" id="{2141A2EF-111A-4288-846B-BC38A20C4070}"/>
              </a:ext>
            </a:extLst>
          </xdr:cNvPr>
          <xdr:cNvSpPr>
            <a:spLocks/>
          </xdr:cNvSpPr>
        </xdr:nvSpPr>
        <xdr:spPr bwMode="auto">
          <a:xfrm>
            <a:off x="6234" y="855"/>
            <a:ext cx="90" cy="124"/>
          </a:xfrm>
          <a:custGeom>
            <a:avLst/>
            <a:gdLst>
              <a:gd name="T0" fmla="+- 0 6279 6234"/>
              <a:gd name="T1" fmla="*/ T0 w 90"/>
              <a:gd name="T2" fmla="+- 0 979 855"/>
              <a:gd name="T3" fmla="*/ 979 h 124"/>
              <a:gd name="T4" fmla="+- 0 6324 6234"/>
              <a:gd name="T5" fmla="*/ T4 w 90"/>
              <a:gd name="T6" fmla="+- 0 855 855"/>
              <a:gd name="T7" fmla="*/ 855 h 124"/>
              <a:gd name="T8" fmla="+- 0 6234 6234"/>
              <a:gd name="T9" fmla="*/ T8 w 90"/>
              <a:gd name="T10" fmla="+- 0 855 855"/>
              <a:gd name="T11" fmla="*/ 855 h 124"/>
              <a:gd name="T12" fmla="+- 0 6279 6234"/>
              <a:gd name="T13" fmla="*/ T12 w 90"/>
              <a:gd name="T14" fmla="+- 0 979 855"/>
              <a:gd name="T15" fmla="*/ 979 h 124"/>
            </a:gdLst>
            <a:ahLst/>
            <a:cxnLst>
              <a:cxn ang="0">
                <a:pos x="T1" y="T3"/>
              </a:cxn>
              <a:cxn ang="0">
                <a:pos x="T5" y="T7"/>
              </a:cxn>
              <a:cxn ang="0">
                <a:pos x="T9" y="T11"/>
              </a:cxn>
              <a:cxn ang="0">
                <a:pos x="T13" y="T15"/>
              </a:cxn>
            </a:cxnLst>
            <a:rect l="0" t="0" r="r" b="b"/>
            <a:pathLst>
              <a:path w="90" h="124">
                <a:moveTo>
                  <a:pt x="45" y="124"/>
                </a:moveTo>
                <a:lnTo>
                  <a:pt x="90" y="0"/>
                </a:lnTo>
                <a:lnTo>
                  <a:pt x="0" y="0"/>
                </a:lnTo>
                <a:lnTo>
                  <a:pt x="45" y="124"/>
                </a:lnTo>
                <a:close/>
              </a:path>
            </a:pathLst>
          </a:custGeom>
          <a:solidFill>
            <a:srgbClr val="626366"/>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6</xdr:col>
      <xdr:colOff>518584</xdr:colOff>
      <xdr:row>305</xdr:row>
      <xdr:rowOff>105834</xdr:rowOff>
    </xdr:from>
    <xdr:to>
      <xdr:col>6</xdr:col>
      <xdr:colOff>608332</xdr:colOff>
      <xdr:row>310</xdr:row>
      <xdr:rowOff>10191</xdr:rowOff>
    </xdr:to>
    <xdr:grpSp>
      <xdr:nvGrpSpPr>
        <xdr:cNvPr id="284" name="Group 20">
          <a:extLst>
            <a:ext uri="{FF2B5EF4-FFF2-40B4-BE49-F238E27FC236}">
              <a16:creationId xmlns:a16="http://schemas.microsoft.com/office/drawing/2014/main" id="{A51EFAF5-6CBD-48B5-8120-F530EE065565}"/>
            </a:ext>
          </a:extLst>
        </xdr:cNvPr>
        <xdr:cNvGrpSpPr>
          <a:grpSpLocks/>
        </xdr:cNvGrpSpPr>
      </xdr:nvGrpSpPr>
      <xdr:grpSpPr bwMode="auto">
        <a:xfrm>
          <a:off x="11129434" y="58255959"/>
          <a:ext cx="89748" cy="856857"/>
          <a:chOff x="6230" y="190"/>
          <a:chExt cx="98" cy="792"/>
        </a:xfrm>
      </xdr:grpSpPr>
      <xdr:sp macro="" textlink="">
        <xdr:nvSpPr>
          <xdr:cNvPr id="285" name="Freeform 22">
            <a:extLst>
              <a:ext uri="{FF2B5EF4-FFF2-40B4-BE49-F238E27FC236}">
                <a16:creationId xmlns:a16="http://schemas.microsoft.com/office/drawing/2014/main" id="{7502A301-AF7E-45B4-BB61-72AC661C7674}"/>
              </a:ext>
            </a:extLst>
          </xdr:cNvPr>
          <xdr:cNvSpPr>
            <a:spLocks/>
          </xdr:cNvSpPr>
        </xdr:nvSpPr>
        <xdr:spPr bwMode="auto">
          <a:xfrm>
            <a:off x="6279" y="194"/>
            <a:ext cx="0" cy="692"/>
          </a:xfrm>
          <a:custGeom>
            <a:avLst/>
            <a:gdLst>
              <a:gd name="T0" fmla="+- 0 194 194"/>
              <a:gd name="T1" fmla="*/ 194 h 692"/>
              <a:gd name="T2" fmla="+- 0 887 194"/>
              <a:gd name="T3" fmla="*/ 887 h 692"/>
            </a:gdLst>
            <a:ahLst/>
            <a:cxnLst>
              <a:cxn ang="0">
                <a:pos x="0" y="T1"/>
              </a:cxn>
              <a:cxn ang="0">
                <a:pos x="0" y="T3"/>
              </a:cxn>
            </a:cxnLst>
            <a:rect l="0" t="0" r="r" b="b"/>
            <a:pathLst>
              <a:path h="692">
                <a:moveTo>
                  <a:pt x="0" y="0"/>
                </a:moveTo>
                <a:lnTo>
                  <a:pt x="0" y="693"/>
                </a:lnTo>
              </a:path>
            </a:pathLst>
          </a:custGeom>
          <a:noFill/>
          <a:ln w="5118">
            <a:solidFill>
              <a:srgbClr val="626366"/>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86" name="Freeform 21">
            <a:extLst>
              <a:ext uri="{FF2B5EF4-FFF2-40B4-BE49-F238E27FC236}">
                <a16:creationId xmlns:a16="http://schemas.microsoft.com/office/drawing/2014/main" id="{17E1E624-E52A-45BA-815A-7C694A25182D}"/>
              </a:ext>
            </a:extLst>
          </xdr:cNvPr>
          <xdr:cNvSpPr>
            <a:spLocks/>
          </xdr:cNvSpPr>
        </xdr:nvSpPr>
        <xdr:spPr bwMode="auto">
          <a:xfrm>
            <a:off x="6234" y="855"/>
            <a:ext cx="90" cy="124"/>
          </a:xfrm>
          <a:custGeom>
            <a:avLst/>
            <a:gdLst>
              <a:gd name="T0" fmla="+- 0 6279 6234"/>
              <a:gd name="T1" fmla="*/ T0 w 90"/>
              <a:gd name="T2" fmla="+- 0 979 855"/>
              <a:gd name="T3" fmla="*/ 979 h 124"/>
              <a:gd name="T4" fmla="+- 0 6324 6234"/>
              <a:gd name="T5" fmla="*/ T4 w 90"/>
              <a:gd name="T6" fmla="+- 0 855 855"/>
              <a:gd name="T7" fmla="*/ 855 h 124"/>
              <a:gd name="T8" fmla="+- 0 6234 6234"/>
              <a:gd name="T9" fmla="*/ T8 w 90"/>
              <a:gd name="T10" fmla="+- 0 855 855"/>
              <a:gd name="T11" fmla="*/ 855 h 124"/>
              <a:gd name="T12" fmla="+- 0 6279 6234"/>
              <a:gd name="T13" fmla="*/ T12 w 90"/>
              <a:gd name="T14" fmla="+- 0 979 855"/>
              <a:gd name="T15" fmla="*/ 979 h 124"/>
            </a:gdLst>
            <a:ahLst/>
            <a:cxnLst>
              <a:cxn ang="0">
                <a:pos x="T1" y="T3"/>
              </a:cxn>
              <a:cxn ang="0">
                <a:pos x="T5" y="T7"/>
              </a:cxn>
              <a:cxn ang="0">
                <a:pos x="T9" y="T11"/>
              </a:cxn>
              <a:cxn ang="0">
                <a:pos x="T13" y="T15"/>
              </a:cxn>
            </a:cxnLst>
            <a:rect l="0" t="0" r="r" b="b"/>
            <a:pathLst>
              <a:path w="90" h="124">
                <a:moveTo>
                  <a:pt x="45" y="124"/>
                </a:moveTo>
                <a:lnTo>
                  <a:pt x="90" y="0"/>
                </a:lnTo>
                <a:lnTo>
                  <a:pt x="0" y="0"/>
                </a:lnTo>
                <a:lnTo>
                  <a:pt x="45" y="124"/>
                </a:lnTo>
                <a:close/>
              </a:path>
            </a:pathLst>
          </a:custGeom>
          <a:solidFill>
            <a:srgbClr val="626366"/>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5</xdr:col>
      <xdr:colOff>712045</xdr:colOff>
      <xdr:row>297</xdr:row>
      <xdr:rowOff>10583</xdr:rowOff>
    </xdr:from>
    <xdr:to>
      <xdr:col>6</xdr:col>
      <xdr:colOff>588856</xdr:colOff>
      <xdr:row>298</xdr:row>
      <xdr:rowOff>123189</xdr:rowOff>
    </xdr:to>
    <xdr:sp macro="" textlink="">
      <xdr:nvSpPr>
        <xdr:cNvPr id="290" name="ZoneTexte 289">
          <a:extLst>
            <a:ext uri="{FF2B5EF4-FFF2-40B4-BE49-F238E27FC236}">
              <a16:creationId xmlns:a16="http://schemas.microsoft.com/office/drawing/2014/main" id="{C63AF205-F6E2-4865-975C-D29175BE41EF}"/>
            </a:ext>
          </a:extLst>
        </xdr:cNvPr>
        <xdr:cNvSpPr txBox="1"/>
      </xdr:nvSpPr>
      <xdr:spPr>
        <a:xfrm>
          <a:off x="9475045" y="50715333"/>
          <a:ext cx="659978" cy="292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t>120 mm</a:t>
          </a:r>
          <a:endParaRPr lang="fr-FR" sz="1100"/>
        </a:p>
      </xdr:txBody>
    </xdr:sp>
    <xdr:clientData/>
  </xdr:twoCellAnchor>
  <xdr:twoCellAnchor>
    <xdr:from>
      <xdr:col>5</xdr:col>
      <xdr:colOff>740834</xdr:colOff>
      <xdr:row>305</xdr:row>
      <xdr:rowOff>56727</xdr:rowOff>
    </xdr:from>
    <xdr:to>
      <xdr:col>6</xdr:col>
      <xdr:colOff>666751</xdr:colOff>
      <xdr:row>306</xdr:row>
      <xdr:rowOff>169333</xdr:rowOff>
    </xdr:to>
    <xdr:sp macro="" textlink="">
      <xdr:nvSpPr>
        <xdr:cNvPr id="291" name="ZoneTexte 290">
          <a:extLst>
            <a:ext uri="{FF2B5EF4-FFF2-40B4-BE49-F238E27FC236}">
              <a16:creationId xmlns:a16="http://schemas.microsoft.com/office/drawing/2014/main" id="{E0E27EFC-1A49-43C4-89D8-C47BA638FEC2}"/>
            </a:ext>
          </a:extLst>
        </xdr:cNvPr>
        <xdr:cNvSpPr txBox="1"/>
      </xdr:nvSpPr>
      <xdr:spPr>
        <a:xfrm>
          <a:off x="9503834" y="52200810"/>
          <a:ext cx="709084" cy="292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t>160 mm</a:t>
          </a:r>
          <a:endParaRPr lang="fr-FR" sz="1100"/>
        </a:p>
      </xdr:txBody>
    </xdr:sp>
    <xdr:clientData/>
  </xdr:twoCellAnchor>
  <xdr:twoCellAnchor>
    <xdr:from>
      <xdr:col>6</xdr:col>
      <xdr:colOff>744643</xdr:colOff>
      <xdr:row>301</xdr:row>
      <xdr:rowOff>0</xdr:rowOff>
    </xdr:from>
    <xdr:to>
      <xdr:col>7</xdr:col>
      <xdr:colOff>613833</xdr:colOff>
      <xdr:row>302</xdr:row>
      <xdr:rowOff>112607</xdr:rowOff>
    </xdr:to>
    <xdr:sp macro="" textlink="">
      <xdr:nvSpPr>
        <xdr:cNvPr id="301" name="ZoneTexte 300">
          <a:extLst>
            <a:ext uri="{FF2B5EF4-FFF2-40B4-BE49-F238E27FC236}">
              <a16:creationId xmlns:a16="http://schemas.microsoft.com/office/drawing/2014/main" id="{9FCEE66D-CD16-4907-BEDC-DC086F94453A}"/>
            </a:ext>
          </a:extLst>
        </xdr:cNvPr>
        <xdr:cNvSpPr txBox="1"/>
      </xdr:nvSpPr>
      <xdr:spPr>
        <a:xfrm>
          <a:off x="10290810" y="51424417"/>
          <a:ext cx="662940" cy="292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t>135 mm</a:t>
          </a:r>
          <a:endParaRPr lang="fr-FR" sz="1100"/>
        </a:p>
      </xdr:txBody>
    </xdr:sp>
    <xdr:clientData/>
  </xdr:twoCellAnchor>
  <xdr:twoCellAnchor>
    <xdr:from>
      <xdr:col>6</xdr:col>
      <xdr:colOff>518584</xdr:colOff>
      <xdr:row>303</xdr:row>
      <xdr:rowOff>10583</xdr:rowOff>
    </xdr:from>
    <xdr:to>
      <xdr:col>6</xdr:col>
      <xdr:colOff>612142</xdr:colOff>
      <xdr:row>307</xdr:row>
      <xdr:rowOff>106287</xdr:rowOff>
    </xdr:to>
    <xdr:grpSp>
      <xdr:nvGrpSpPr>
        <xdr:cNvPr id="302" name="Group 20">
          <a:extLst>
            <a:ext uri="{FF2B5EF4-FFF2-40B4-BE49-F238E27FC236}">
              <a16:creationId xmlns:a16="http://schemas.microsoft.com/office/drawing/2014/main" id="{4DB1DC1F-4C8F-4918-B9E9-05A1C6DC619A}"/>
            </a:ext>
          </a:extLst>
        </xdr:cNvPr>
        <xdr:cNvGrpSpPr>
          <a:grpSpLocks/>
        </xdr:cNvGrpSpPr>
      </xdr:nvGrpSpPr>
      <xdr:grpSpPr bwMode="auto">
        <a:xfrm rot="10800000">
          <a:off x="11129434" y="57779708"/>
          <a:ext cx="93558" cy="857704"/>
          <a:chOff x="6230" y="190"/>
          <a:chExt cx="98" cy="792"/>
        </a:xfrm>
      </xdr:grpSpPr>
      <xdr:sp macro="" textlink="">
        <xdr:nvSpPr>
          <xdr:cNvPr id="303" name="Freeform 22">
            <a:extLst>
              <a:ext uri="{FF2B5EF4-FFF2-40B4-BE49-F238E27FC236}">
                <a16:creationId xmlns:a16="http://schemas.microsoft.com/office/drawing/2014/main" id="{3C756B26-45CD-403B-97D8-36A0CAC3296E}"/>
              </a:ext>
            </a:extLst>
          </xdr:cNvPr>
          <xdr:cNvSpPr>
            <a:spLocks/>
          </xdr:cNvSpPr>
        </xdr:nvSpPr>
        <xdr:spPr bwMode="auto">
          <a:xfrm>
            <a:off x="6279" y="194"/>
            <a:ext cx="0" cy="692"/>
          </a:xfrm>
          <a:custGeom>
            <a:avLst/>
            <a:gdLst>
              <a:gd name="T0" fmla="+- 0 194 194"/>
              <a:gd name="T1" fmla="*/ 194 h 692"/>
              <a:gd name="T2" fmla="+- 0 887 194"/>
              <a:gd name="T3" fmla="*/ 887 h 692"/>
            </a:gdLst>
            <a:ahLst/>
            <a:cxnLst>
              <a:cxn ang="0">
                <a:pos x="0" y="T1"/>
              </a:cxn>
              <a:cxn ang="0">
                <a:pos x="0" y="T3"/>
              </a:cxn>
            </a:cxnLst>
            <a:rect l="0" t="0" r="r" b="b"/>
            <a:pathLst>
              <a:path h="692">
                <a:moveTo>
                  <a:pt x="0" y="0"/>
                </a:moveTo>
                <a:lnTo>
                  <a:pt x="0" y="693"/>
                </a:lnTo>
              </a:path>
            </a:pathLst>
          </a:custGeom>
          <a:noFill/>
          <a:ln w="5118">
            <a:solidFill>
              <a:srgbClr val="626366"/>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4" name="Freeform 21">
            <a:extLst>
              <a:ext uri="{FF2B5EF4-FFF2-40B4-BE49-F238E27FC236}">
                <a16:creationId xmlns:a16="http://schemas.microsoft.com/office/drawing/2014/main" id="{0D06E8CF-0908-450F-B733-5E62DDE43932}"/>
              </a:ext>
            </a:extLst>
          </xdr:cNvPr>
          <xdr:cNvSpPr>
            <a:spLocks/>
          </xdr:cNvSpPr>
        </xdr:nvSpPr>
        <xdr:spPr bwMode="auto">
          <a:xfrm>
            <a:off x="6234" y="855"/>
            <a:ext cx="90" cy="124"/>
          </a:xfrm>
          <a:custGeom>
            <a:avLst/>
            <a:gdLst>
              <a:gd name="T0" fmla="+- 0 6279 6234"/>
              <a:gd name="T1" fmla="*/ T0 w 90"/>
              <a:gd name="T2" fmla="+- 0 979 855"/>
              <a:gd name="T3" fmla="*/ 979 h 124"/>
              <a:gd name="T4" fmla="+- 0 6324 6234"/>
              <a:gd name="T5" fmla="*/ T4 w 90"/>
              <a:gd name="T6" fmla="+- 0 855 855"/>
              <a:gd name="T7" fmla="*/ 855 h 124"/>
              <a:gd name="T8" fmla="+- 0 6234 6234"/>
              <a:gd name="T9" fmla="*/ T8 w 90"/>
              <a:gd name="T10" fmla="+- 0 855 855"/>
              <a:gd name="T11" fmla="*/ 855 h 124"/>
              <a:gd name="T12" fmla="+- 0 6279 6234"/>
              <a:gd name="T13" fmla="*/ T12 w 90"/>
              <a:gd name="T14" fmla="+- 0 979 855"/>
              <a:gd name="T15" fmla="*/ 979 h 124"/>
            </a:gdLst>
            <a:ahLst/>
            <a:cxnLst>
              <a:cxn ang="0">
                <a:pos x="T1" y="T3"/>
              </a:cxn>
              <a:cxn ang="0">
                <a:pos x="T5" y="T7"/>
              </a:cxn>
              <a:cxn ang="0">
                <a:pos x="T9" y="T11"/>
              </a:cxn>
              <a:cxn ang="0">
                <a:pos x="T13" y="T15"/>
              </a:cxn>
            </a:cxnLst>
            <a:rect l="0" t="0" r="r" b="b"/>
            <a:pathLst>
              <a:path w="90" h="124">
                <a:moveTo>
                  <a:pt x="45" y="124"/>
                </a:moveTo>
                <a:lnTo>
                  <a:pt x="90" y="0"/>
                </a:lnTo>
                <a:lnTo>
                  <a:pt x="0" y="0"/>
                </a:lnTo>
                <a:lnTo>
                  <a:pt x="45" y="124"/>
                </a:lnTo>
                <a:close/>
              </a:path>
            </a:pathLst>
          </a:custGeom>
          <a:solidFill>
            <a:srgbClr val="626366"/>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6</xdr:col>
      <xdr:colOff>328929</xdr:colOff>
      <xdr:row>312</xdr:row>
      <xdr:rowOff>144568</xdr:rowOff>
    </xdr:from>
    <xdr:to>
      <xdr:col>7</xdr:col>
      <xdr:colOff>265031</xdr:colOff>
      <xdr:row>316</xdr:row>
      <xdr:rowOff>35560</xdr:rowOff>
    </xdr:to>
    <xdr:pic>
      <xdr:nvPicPr>
        <xdr:cNvPr id="305" name="Image 304">
          <a:extLst>
            <a:ext uri="{FF2B5EF4-FFF2-40B4-BE49-F238E27FC236}">
              <a16:creationId xmlns:a16="http://schemas.microsoft.com/office/drawing/2014/main" id="{5F820F7D-38F5-47D2-87D3-7A970048B6FC}"/>
            </a:ext>
          </a:extLst>
        </xdr:cNvPr>
        <xdr:cNvPicPr>
          <a:picLocks noChangeAspect="1" noChangeArrowheads="1"/>
        </xdr:cNvPicPr>
      </xdr:nvPicPr>
      <xdr:blipFill rotWithShape="1">
        <a:blip xmlns:r="http://schemas.openxmlformats.org/officeDocument/2006/relationships" r:embed="rId91" cstate="print">
          <a:extLst>
            <a:ext uri="{28A0092B-C50C-407E-A947-70E740481C1C}">
              <a14:useLocalDpi xmlns:a14="http://schemas.microsoft.com/office/drawing/2010/main" val="0"/>
            </a:ext>
          </a:extLst>
        </a:blip>
        <a:srcRect l="10157" t="17371" r="10129" b="18422"/>
        <a:stretch/>
      </xdr:blipFill>
      <xdr:spPr bwMode="auto">
        <a:xfrm>
          <a:off x="9875096" y="53548068"/>
          <a:ext cx="729852" cy="61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252097</xdr:colOff>
      <xdr:row>316</xdr:row>
      <xdr:rowOff>33656</xdr:rowOff>
    </xdr:from>
    <xdr:to>
      <xdr:col>8</xdr:col>
      <xdr:colOff>152431</xdr:colOff>
      <xdr:row>319</xdr:row>
      <xdr:rowOff>136739</xdr:rowOff>
    </xdr:to>
    <xdr:pic>
      <xdr:nvPicPr>
        <xdr:cNvPr id="306" name="Image 305">
          <a:extLst>
            <a:ext uri="{FF2B5EF4-FFF2-40B4-BE49-F238E27FC236}">
              <a16:creationId xmlns:a16="http://schemas.microsoft.com/office/drawing/2014/main" id="{94CCCB7B-3FD7-40B9-9E83-183E9227A5E3}"/>
            </a:ext>
          </a:extLst>
        </xdr:cNvPr>
        <xdr:cNvPicPr>
          <a:picLocks noChangeAspect="1" noChangeArrowheads="1"/>
        </xdr:cNvPicPr>
      </xdr:nvPicPr>
      <xdr:blipFill rotWithShape="1">
        <a:blip xmlns:r="http://schemas.openxmlformats.org/officeDocument/2006/relationships" r:embed="rId92">
          <a:extLst>
            <a:ext uri="{28A0092B-C50C-407E-A947-70E740481C1C}">
              <a14:useLocalDpi xmlns:a14="http://schemas.microsoft.com/office/drawing/2010/main" val="0"/>
            </a:ext>
          </a:extLst>
        </a:blip>
        <a:srcRect l="19885" t="20222" r="20121" b="20692"/>
        <a:stretch/>
      </xdr:blipFill>
      <xdr:spPr bwMode="auto">
        <a:xfrm>
          <a:off x="10592014" y="54156823"/>
          <a:ext cx="694084" cy="646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123189</xdr:colOff>
      <xdr:row>318</xdr:row>
      <xdr:rowOff>75991</xdr:rowOff>
    </xdr:from>
    <xdr:to>
      <xdr:col>7</xdr:col>
      <xdr:colOff>191558</xdr:colOff>
      <xdr:row>324</xdr:row>
      <xdr:rowOff>21581</xdr:rowOff>
    </xdr:to>
    <xdr:pic>
      <xdr:nvPicPr>
        <xdr:cNvPr id="307" name="Image 306">
          <a:extLst>
            <a:ext uri="{FF2B5EF4-FFF2-40B4-BE49-F238E27FC236}">
              <a16:creationId xmlns:a16="http://schemas.microsoft.com/office/drawing/2014/main" id="{A6A089A0-ECFA-4189-9FEF-5E6DE444E2F9}"/>
            </a:ext>
          </a:extLst>
        </xdr:cNvPr>
        <xdr:cNvPicPr>
          <a:picLocks noChangeAspect="1" noChangeArrowheads="1"/>
        </xdr:cNvPicPr>
      </xdr:nvPicPr>
      <xdr:blipFill rotWithShape="1">
        <a:blip xmlns:r="http://schemas.openxmlformats.org/officeDocument/2006/relationships" r:embed="rId93">
          <a:extLst>
            <a:ext uri="{28A0092B-C50C-407E-A947-70E740481C1C}">
              <a14:useLocalDpi xmlns:a14="http://schemas.microsoft.com/office/drawing/2010/main" val="0"/>
            </a:ext>
          </a:extLst>
        </a:blip>
        <a:srcRect l="18929" t="10328" r="17265" b="14723"/>
        <a:stretch/>
      </xdr:blipFill>
      <xdr:spPr bwMode="auto">
        <a:xfrm>
          <a:off x="9669356" y="54558991"/>
          <a:ext cx="862119" cy="1017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192404</xdr:colOff>
      <xdr:row>325</xdr:row>
      <xdr:rowOff>2965</xdr:rowOff>
    </xdr:from>
    <xdr:to>
      <xdr:col>7</xdr:col>
      <xdr:colOff>417406</xdr:colOff>
      <xdr:row>331</xdr:row>
      <xdr:rowOff>19784</xdr:rowOff>
    </xdr:to>
    <xdr:pic>
      <xdr:nvPicPr>
        <xdr:cNvPr id="309" name="Image 308">
          <a:extLst>
            <a:ext uri="{FF2B5EF4-FFF2-40B4-BE49-F238E27FC236}">
              <a16:creationId xmlns:a16="http://schemas.microsoft.com/office/drawing/2014/main" id="{0B6618B1-932F-4C61-BEC0-AB14D67E0F65}"/>
            </a:ext>
          </a:extLst>
        </xdr:cNvPr>
        <xdr:cNvPicPr>
          <a:picLocks noChangeAspect="1" noChangeArrowheads="1"/>
        </xdr:cNvPicPr>
      </xdr:nvPicPr>
      <xdr:blipFill rotWithShape="1">
        <a:blip xmlns:r="http://schemas.openxmlformats.org/officeDocument/2006/relationships" r:embed="rId94">
          <a:extLst>
            <a:ext uri="{28A0092B-C50C-407E-A947-70E740481C1C}">
              <a14:useLocalDpi xmlns:a14="http://schemas.microsoft.com/office/drawing/2010/main" val="0"/>
            </a:ext>
          </a:extLst>
        </a:blip>
        <a:srcRect l="14798" t="12024" r="14571" b="11269"/>
        <a:stretch/>
      </xdr:blipFill>
      <xdr:spPr bwMode="auto">
        <a:xfrm>
          <a:off x="9738571" y="55745382"/>
          <a:ext cx="1018752" cy="1081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483871</xdr:colOff>
      <xdr:row>322</xdr:row>
      <xdr:rowOff>85725</xdr:rowOff>
    </xdr:from>
    <xdr:to>
      <xdr:col>8</xdr:col>
      <xdr:colOff>627381</xdr:colOff>
      <xdr:row>327</xdr:row>
      <xdr:rowOff>92049</xdr:rowOff>
    </xdr:to>
    <xdr:pic>
      <xdr:nvPicPr>
        <xdr:cNvPr id="310" name="Image 309">
          <a:extLst>
            <a:ext uri="{FF2B5EF4-FFF2-40B4-BE49-F238E27FC236}">
              <a16:creationId xmlns:a16="http://schemas.microsoft.com/office/drawing/2014/main" id="{D57C5DA7-A785-4B72-811C-2FB427B1ABB5}"/>
            </a:ext>
          </a:extLst>
        </xdr:cNvPr>
        <xdr:cNvPicPr>
          <a:picLocks noChangeAspect="1" noChangeArrowheads="1"/>
        </xdr:cNvPicPr>
      </xdr:nvPicPr>
      <xdr:blipFill rotWithShape="1">
        <a:blip xmlns:r="http://schemas.openxmlformats.org/officeDocument/2006/relationships" r:embed="rId95">
          <a:extLst>
            <a:ext uri="{28A0092B-C50C-407E-A947-70E740481C1C}">
              <a14:useLocalDpi xmlns:a14="http://schemas.microsoft.com/office/drawing/2010/main" val="0"/>
            </a:ext>
          </a:extLst>
        </a:blip>
        <a:srcRect l="16227" t="16061" r="12057" b="14712"/>
        <a:stretch/>
      </xdr:blipFill>
      <xdr:spPr bwMode="auto">
        <a:xfrm>
          <a:off x="10823788" y="55288392"/>
          <a:ext cx="937260" cy="905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254001</xdr:colOff>
      <xdr:row>332</xdr:row>
      <xdr:rowOff>84667</xdr:rowOff>
    </xdr:from>
    <xdr:to>
      <xdr:col>7</xdr:col>
      <xdr:colOff>667597</xdr:colOff>
      <xdr:row>336</xdr:row>
      <xdr:rowOff>96097</xdr:rowOff>
    </xdr:to>
    <xdr:pic>
      <xdr:nvPicPr>
        <xdr:cNvPr id="221" name="Picture 131">
          <a:extLst>
            <a:ext uri="{FF2B5EF4-FFF2-40B4-BE49-F238E27FC236}">
              <a16:creationId xmlns:a16="http://schemas.microsoft.com/office/drawing/2014/main" id="{129CB221-8970-4484-A05D-A7031E402979}"/>
            </a:ext>
          </a:extLst>
        </xdr:cNvPr>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9535584" y="60314417"/>
          <a:ext cx="116416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158750</xdr:colOff>
      <xdr:row>337</xdr:row>
      <xdr:rowOff>127000</xdr:rowOff>
    </xdr:from>
    <xdr:to>
      <xdr:col>8</xdr:col>
      <xdr:colOff>1</xdr:colOff>
      <xdr:row>340</xdr:row>
      <xdr:rowOff>3010</xdr:rowOff>
    </xdr:to>
    <xdr:pic>
      <xdr:nvPicPr>
        <xdr:cNvPr id="222" name="Image 221">
          <a:extLst>
            <a:ext uri="{FF2B5EF4-FFF2-40B4-BE49-F238E27FC236}">
              <a16:creationId xmlns:a16="http://schemas.microsoft.com/office/drawing/2014/main" id="{17F56A79-4DB0-4419-A45F-E721E2ACC038}"/>
            </a:ext>
          </a:extLst>
        </xdr:cNvPr>
        <xdr:cNvPicPr>
          <a:picLocks noChangeAspect="1" noChangeArrowheads="1"/>
        </xdr:cNvPicPr>
      </xdr:nvPicPr>
      <xdr:blipFill rotWithShape="1">
        <a:blip xmlns:r="http://schemas.openxmlformats.org/officeDocument/2006/relationships" r:embed="rId97">
          <a:extLst>
            <a:ext uri="{28A0092B-C50C-407E-A947-70E740481C1C}">
              <a14:useLocalDpi xmlns:a14="http://schemas.microsoft.com/office/drawing/2010/main" val="0"/>
            </a:ext>
          </a:extLst>
        </a:blip>
        <a:srcRect l="9259" t="34722" r="12963" b="40278"/>
        <a:stretch/>
      </xdr:blipFill>
      <xdr:spPr bwMode="auto">
        <a:xfrm>
          <a:off x="9440333" y="61309250"/>
          <a:ext cx="1365251" cy="438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444500</xdr:colOff>
      <xdr:row>341</xdr:row>
      <xdr:rowOff>137583</xdr:rowOff>
    </xdr:from>
    <xdr:to>
      <xdr:col>7</xdr:col>
      <xdr:colOff>555202</xdr:colOff>
      <xdr:row>344</xdr:row>
      <xdr:rowOff>20532</xdr:rowOff>
    </xdr:to>
    <xdr:pic>
      <xdr:nvPicPr>
        <xdr:cNvPr id="223" name="Image 222">
          <a:extLst>
            <a:ext uri="{FF2B5EF4-FFF2-40B4-BE49-F238E27FC236}">
              <a16:creationId xmlns:a16="http://schemas.microsoft.com/office/drawing/2014/main" id="{65242CAE-5462-489C-88D9-E1F8BEDA7A27}"/>
            </a:ext>
          </a:extLst>
        </xdr:cNvPr>
        <xdr:cNvPicPr>
          <a:picLocks noChangeAspect="1" noChangeArrowheads="1"/>
        </xdr:cNvPicPr>
      </xdr:nvPicPr>
      <xdr:blipFill rotWithShape="1">
        <a:blip xmlns:r="http://schemas.openxmlformats.org/officeDocument/2006/relationships" r:embed="rId98">
          <a:extLst>
            <a:ext uri="{28A0092B-C50C-407E-A947-70E740481C1C}">
              <a14:useLocalDpi xmlns:a14="http://schemas.microsoft.com/office/drawing/2010/main" val="0"/>
            </a:ext>
          </a:extLst>
        </a:blip>
        <a:srcRect l="21297" t="36557" r="23148" b="35678"/>
        <a:stretch/>
      </xdr:blipFill>
      <xdr:spPr bwMode="auto">
        <a:xfrm>
          <a:off x="9726083" y="62081833"/>
          <a:ext cx="878417" cy="439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285750</xdr:colOff>
      <xdr:row>345</xdr:row>
      <xdr:rowOff>10584</xdr:rowOff>
    </xdr:from>
    <xdr:to>
      <xdr:col>7</xdr:col>
      <xdr:colOff>667597</xdr:colOff>
      <xdr:row>348</xdr:row>
      <xdr:rowOff>129964</xdr:rowOff>
    </xdr:to>
    <xdr:pic>
      <xdr:nvPicPr>
        <xdr:cNvPr id="224" name="Image 223">
          <a:extLst>
            <a:ext uri="{FF2B5EF4-FFF2-40B4-BE49-F238E27FC236}">
              <a16:creationId xmlns:a16="http://schemas.microsoft.com/office/drawing/2014/main" id="{1BD22907-BA5C-44E6-886B-20F87BC90445}"/>
            </a:ext>
          </a:extLst>
        </xdr:cNvPr>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9567333" y="62716834"/>
          <a:ext cx="1132417" cy="698500"/>
        </a:xfrm>
        <a:prstGeom prst="rect">
          <a:avLst/>
        </a:prstGeom>
        <a:noFill/>
        <a:ln>
          <a:noFill/>
        </a:ln>
      </xdr:spPr>
    </xdr:pic>
    <xdr:clientData/>
  </xdr:twoCellAnchor>
  <xdr:twoCellAnchor editAs="oneCell">
    <xdr:from>
      <xdr:col>6</xdr:col>
      <xdr:colOff>450229</xdr:colOff>
      <xdr:row>376</xdr:row>
      <xdr:rowOff>93615</xdr:rowOff>
    </xdr:from>
    <xdr:to>
      <xdr:col>8</xdr:col>
      <xdr:colOff>320043</xdr:colOff>
      <xdr:row>381</xdr:row>
      <xdr:rowOff>45810</xdr:rowOff>
    </xdr:to>
    <xdr:pic>
      <xdr:nvPicPr>
        <xdr:cNvPr id="225" name="Image 224" descr="200-065">
          <a:extLst>
            <a:ext uri="{FF2B5EF4-FFF2-40B4-BE49-F238E27FC236}">
              <a16:creationId xmlns:a16="http://schemas.microsoft.com/office/drawing/2014/main" id="{BDA8D6EB-3339-4DCE-9BE8-5C2F5DBDB0C9}"/>
            </a:ext>
          </a:extLst>
        </xdr:cNvPr>
        <xdr:cNvPicPr>
          <a:picLocks noChangeAspect="1" noChangeArrowheads="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14" t="18254" r="10687" b="25921"/>
        <a:stretch/>
      </xdr:blipFill>
      <xdr:spPr bwMode="auto">
        <a:xfrm rot="10800000">
          <a:off x="10572129" y="66692415"/>
          <a:ext cx="1444614" cy="841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190503</xdr:colOff>
      <xdr:row>358</xdr:row>
      <xdr:rowOff>63192</xdr:rowOff>
    </xdr:from>
    <xdr:to>
      <xdr:col>8</xdr:col>
      <xdr:colOff>518585</xdr:colOff>
      <xdr:row>364</xdr:row>
      <xdr:rowOff>48699</xdr:rowOff>
    </xdr:to>
    <xdr:pic>
      <xdr:nvPicPr>
        <xdr:cNvPr id="227" name="Image 226">
          <a:extLst>
            <a:ext uri="{FF2B5EF4-FFF2-40B4-BE49-F238E27FC236}">
              <a16:creationId xmlns:a16="http://schemas.microsoft.com/office/drawing/2014/main" id="{CC7E8A1E-4119-446F-89F7-CEFE89A7EF92}"/>
            </a:ext>
          </a:extLst>
        </xdr:cNvPr>
        <xdr:cNvPicPr>
          <a:picLocks noChangeAspect="1" noChangeArrowheads="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28415" r="24358"/>
        <a:stretch/>
      </xdr:blipFill>
      <xdr:spPr bwMode="auto">
        <a:xfrm>
          <a:off x="9472086" y="65277692"/>
          <a:ext cx="1852082" cy="1149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148167</xdr:colOff>
      <xdr:row>366</xdr:row>
      <xdr:rowOff>11521</xdr:rowOff>
    </xdr:from>
    <xdr:to>
      <xdr:col>8</xdr:col>
      <xdr:colOff>628650</xdr:colOff>
      <xdr:row>367</xdr:row>
      <xdr:rowOff>134712</xdr:rowOff>
    </xdr:to>
    <xdr:pic>
      <xdr:nvPicPr>
        <xdr:cNvPr id="228" name="Image 227">
          <a:extLst>
            <a:ext uri="{FF2B5EF4-FFF2-40B4-BE49-F238E27FC236}">
              <a16:creationId xmlns:a16="http://schemas.microsoft.com/office/drawing/2014/main" id="{2FACB726-B422-46FA-9108-E131BF08AD2E}"/>
            </a:ext>
          </a:extLst>
        </xdr:cNvPr>
        <xdr:cNvPicPr>
          <a:picLocks noChangeAspect="1" noChangeArrowheads="1"/>
        </xdr:cNvPicPr>
      </xdr:nvPicPr>
      <xdr:blipFill rotWithShape="1">
        <a:blip xmlns:r="http://schemas.openxmlformats.org/officeDocument/2006/relationships" r:embed="rId102" cstate="print">
          <a:extLst>
            <a:ext uri="{28A0092B-C50C-407E-A947-70E740481C1C}">
              <a14:useLocalDpi xmlns:a14="http://schemas.microsoft.com/office/drawing/2010/main" val="0"/>
            </a:ext>
          </a:extLst>
        </a:blip>
        <a:srcRect t="42269" b="41974"/>
        <a:stretch/>
      </xdr:blipFill>
      <xdr:spPr bwMode="auto">
        <a:xfrm>
          <a:off x="10260542" y="61368396"/>
          <a:ext cx="2058458" cy="288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27942</xdr:colOff>
      <xdr:row>368</xdr:row>
      <xdr:rowOff>95251</xdr:rowOff>
    </xdr:from>
    <xdr:to>
      <xdr:col>8</xdr:col>
      <xdr:colOff>746126</xdr:colOff>
      <xdr:row>374</xdr:row>
      <xdr:rowOff>163478</xdr:rowOff>
    </xdr:to>
    <xdr:pic>
      <xdr:nvPicPr>
        <xdr:cNvPr id="229" name="Image 228">
          <a:extLst>
            <a:ext uri="{FF2B5EF4-FFF2-40B4-BE49-F238E27FC236}">
              <a16:creationId xmlns:a16="http://schemas.microsoft.com/office/drawing/2014/main" id="{1BE5BDF1-0174-4592-9C74-16A73C1009D6}"/>
            </a:ext>
          </a:extLst>
        </xdr:cNvPr>
        <xdr:cNvPicPr>
          <a:picLocks noChangeAspect="1" noChangeArrowheads="1"/>
        </xdr:cNvPicPr>
      </xdr:nvPicPr>
      <xdr:blipFill rotWithShape="1">
        <a:blip xmlns:r="http://schemas.openxmlformats.org/officeDocument/2006/relationships" r:embed="rId103" cstate="print">
          <a:extLst>
            <a:ext uri="{28A0092B-C50C-407E-A947-70E740481C1C}">
              <a14:useLocalDpi xmlns:a14="http://schemas.microsoft.com/office/drawing/2010/main" val="0"/>
            </a:ext>
          </a:extLst>
        </a:blip>
        <a:srcRect l="15017" r="16041"/>
        <a:stretch/>
      </xdr:blipFill>
      <xdr:spPr bwMode="auto">
        <a:xfrm>
          <a:off x="10140317" y="61833126"/>
          <a:ext cx="2305684" cy="1115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455084</xdr:colOff>
      <xdr:row>381</xdr:row>
      <xdr:rowOff>110069</xdr:rowOff>
    </xdr:from>
    <xdr:to>
      <xdr:col>8</xdr:col>
      <xdr:colOff>284904</xdr:colOff>
      <xdr:row>386</xdr:row>
      <xdr:rowOff>60150</xdr:rowOff>
    </xdr:to>
    <xdr:pic>
      <xdr:nvPicPr>
        <xdr:cNvPr id="230" name="Image 229" descr="Câble fibre optique Enbeam OS2 monomodo 9/125 8 brins avec armure CST à structure libre LS0H Eca - bleu">
          <a:extLst>
            <a:ext uri="{FF2B5EF4-FFF2-40B4-BE49-F238E27FC236}">
              <a16:creationId xmlns:a16="http://schemas.microsoft.com/office/drawing/2014/main" id="{4EA84C32-754B-439B-8CC4-B3F210BBDA8D}"/>
            </a:ext>
          </a:extLst>
        </xdr:cNvPr>
        <xdr:cNvPicPr>
          <a:picLocks noChangeAspect="1" noChangeArrowheads="1"/>
        </xdr:cNvPicPr>
      </xdr:nvPicPr>
      <xdr:blipFill rotWithShape="1">
        <a:blip xmlns:r="http://schemas.openxmlformats.org/officeDocument/2006/relationships" r:embed="rId104">
          <a:extLst>
            <a:ext uri="{28A0092B-C50C-407E-A947-70E740481C1C}">
              <a14:useLocalDpi xmlns:a14="http://schemas.microsoft.com/office/drawing/2010/main" val="0"/>
            </a:ext>
          </a:extLst>
        </a:blip>
        <a:srcRect t="10550" b="23376"/>
        <a:stretch/>
      </xdr:blipFill>
      <xdr:spPr bwMode="auto">
        <a:xfrm>
          <a:off x="10576984" y="67597869"/>
          <a:ext cx="1404620" cy="839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190500</xdr:colOff>
      <xdr:row>390</xdr:row>
      <xdr:rowOff>137584</xdr:rowOff>
    </xdr:from>
    <xdr:to>
      <xdr:col>8</xdr:col>
      <xdr:colOff>629711</xdr:colOff>
      <xdr:row>394</xdr:row>
      <xdr:rowOff>95251</xdr:rowOff>
    </xdr:to>
    <xdr:pic>
      <xdr:nvPicPr>
        <xdr:cNvPr id="231" name="Image 230">
          <a:extLst>
            <a:ext uri="{FF2B5EF4-FFF2-40B4-BE49-F238E27FC236}">
              <a16:creationId xmlns:a16="http://schemas.microsoft.com/office/drawing/2014/main" id="{0295A0C7-A2E5-48CC-B883-75A59147A67C}"/>
            </a:ext>
          </a:extLst>
        </xdr:cNvPr>
        <xdr:cNvPicPr>
          <a:picLocks noChangeAspect="1" noChangeArrowheads="1"/>
        </xdr:cNvPicPr>
      </xdr:nvPicPr>
      <xdr:blipFill rotWithShape="1">
        <a:blip xmlns:r="http://schemas.openxmlformats.org/officeDocument/2006/relationships" r:embed="rId105" cstate="print">
          <a:extLst>
            <a:ext uri="{28A0092B-C50C-407E-A947-70E740481C1C}">
              <a14:useLocalDpi xmlns:a14="http://schemas.microsoft.com/office/drawing/2010/main" val="0"/>
            </a:ext>
          </a:extLst>
        </a:blip>
        <a:srcRect t="31666" b="31389"/>
        <a:stretch/>
      </xdr:blipFill>
      <xdr:spPr bwMode="auto">
        <a:xfrm>
          <a:off x="10033000" y="71490417"/>
          <a:ext cx="1947971" cy="719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395</xdr:row>
      <xdr:rowOff>95250</xdr:rowOff>
    </xdr:from>
    <xdr:to>
      <xdr:col>8</xdr:col>
      <xdr:colOff>645583</xdr:colOff>
      <xdr:row>400</xdr:row>
      <xdr:rowOff>18578</xdr:rowOff>
    </xdr:to>
    <xdr:pic>
      <xdr:nvPicPr>
        <xdr:cNvPr id="232" name="Image 231">
          <a:extLst>
            <a:ext uri="{FF2B5EF4-FFF2-40B4-BE49-F238E27FC236}">
              <a16:creationId xmlns:a16="http://schemas.microsoft.com/office/drawing/2014/main" id="{5B86925C-83C8-4ED1-A075-E55D71A5772C}"/>
            </a:ext>
          </a:extLst>
        </xdr:cNvPr>
        <xdr:cNvPicPr>
          <a:picLocks noChangeAspect="1" noChangeArrowheads="1"/>
        </xdr:cNvPicPr>
      </xdr:nvPicPr>
      <xdr:blipFill rotWithShape="1">
        <a:blip xmlns:r="http://schemas.openxmlformats.org/officeDocument/2006/relationships" r:embed="rId106" cstate="print">
          <a:extLst>
            <a:ext uri="{28A0092B-C50C-407E-A947-70E740481C1C}">
              <a14:useLocalDpi xmlns:a14="http://schemas.microsoft.com/office/drawing/2010/main" val="0"/>
            </a:ext>
          </a:extLst>
        </a:blip>
        <a:srcRect t="21836" b="35973"/>
        <a:stretch/>
      </xdr:blipFill>
      <xdr:spPr bwMode="auto">
        <a:xfrm>
          <a:off x="9937750" y="72591083"/>
          <a:ext cx="2074333" cy="875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190500</xdr:colOff>
      <xdr:row>402</xdr:row>
      <xdr:rowOff>169335</xdr:rowOff>
    </xdr:from>
    <xdr:to>
      <xdr:col>8</xdr:col>
      <xdr:colOff>630830</xdr:colOff>
      <xdr:row>407</xdr:row>
      <xdr:rowOff>134621</xdr:rowOff>
    </xdr:to>
    <xdr:pic>
      <xdr:nvPicPr>
        <xdr:cNvPr id="233" name="Image 232" descr="Tiroir optique monomode LC 48 fibres 1U - 24 adaptateurs duplex">
          <a:extLst>
            <a:ext uri="{FF2B5EF4-FFF2-40B4-BE49-F238E27FC236}">
              <a16:creationId xmlns:a16="http://schemas.microsoft.com/office/drawing/2014/main" id="{BB3105A6-7FEB-43C4-86E2-668686276138}"/>
            </a:ext>
          </a:extLst>
        </xdr:cNvPr>
        <xdr:cNvPicPr>
          <a:picLocks noChangeAspect="1" noChangeArrowheads="1"/>
        </xdr:cNvPicPr>
      </xdr:nvPicPr>
      <xdr:blipFill rotWithShape="1">
        <a:blip xmlns:r="http://schemas.openxmlformats.org/officeDocument/2006/relationships" r:embed="rId107">
          <a:extLst>
            <a:ext uri="{28A0092B-C50C-407E-A947-70E740481C1C}">
              <a14:useLocalDpi xmlns:a14="http://schemas.microsoft.com/office/drawing/2010/main" val="0"/>
            </a:ext>
          </a:extLst>
        </a:blip>
        <a:srcRect t="27192" b="26748"/>
        <a:stretch/>
      </xdr:blipFill>
      <xdr:spPr bwMode="auto">
        <a:xfrm>
          <a:off x="10033000" y="73998668"/>
          <a:ext cx="1973855" cy="910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488951</xdr:colOff>
      <xdr:row>421</xdr:row>
      <xdr:rowOff>101600</xdr:rowOff>
    </xdr:from>
    <xdr:to>
      <xdr:col>7</xdr:col>
      <xdr:colOff>426298</xdr:colOff>
      <xdr:row>423</xdr:row>
      <xdr:rowOff>60443</xdr:rowOff>
    </xdr:to>
    <xdr:pic>
      <xdr:nvPicPr>
        <xdr:cNvPr id="234" name="Image 233" descr="Adaptateur standard ST, contre-écrou et bague d'identification noire">
          <a:extLst>
            <a:ext uri="{FF2B5EF4-FFF2-40B4-BE49-F238E27FC236}">
              <a16:creationId xmlns:a16="http://schemas.microsoft.com/office/drawing/2014/main" id="{C2909E25-EA6A-4899-AF54-49EF91292E6D}"/>
            </a:ext>
          </a:extLst>
        </xdr:cNvPr>
        <xdr:cNvPicPr>
          <a:picLocks noChangeAspect="1" noChangeArrowheads="1"/>
        </xdr:cNvPicPr>
      </xdr:nvPicPr>
      <xdr:blipFill rotWithShape="1">
        <a:blip xmlns:r="http://schemas.openxmlformats.org/officeDocument/2006/relationships" r:embed="rId108" cstate="print">
          <a:extLst>
            <a:ext uri="{28A0092B-C50C-407E-A947-70E740481C1C}">
              <a14:useLocalDpi xmlns:a14="http://schemas.microsoft.com/office/drawing/2010/main" val="0"/>
            </a:ext>
          </a:extLst>
        </a:blip>
        <a:srcRect t="22099" b="22652"/>
        <a:stretch/>
      </xdr:blipFill>
      <xdr:spPr bwMode="auto">
        <a:xfrm>
          <a:off x="10610851" y="75158600"/>
          <a:ext cx="724747" cy="390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465667</xdr:colOff>
      <xdr:row>414</xdr:row>
      <xdr:rowOff>84666</xdr:rowOff>
    </xdr:from>
    <xdr:to>
      <xdr:col>7</xdr:col>
      <xdr:colOff>438574</xdr:colOff>
      <xdr:row>417</xdr:row>
      <xdr:rowOff>21025</xdr:rowOff>
    </xdr:to>
    <xdr:pic>
      <xdr:nvPicPr>
        <xdr:cNvPr id="235" name="Image 234" descr="Adaptateur duplex SC/APC, monomode">
          <a:extLst>
            <a:ext uri="{FF2B5EF4-FFF2-40B4-BE49-F238E27FC236}">
              <a16:creationId xmlns:a16="http://schemas.microsoft.com/office/drawing/2014/main" id="{1F960830-2A15-4E0B-A95B-B39C91D62044}"/>
            </a:ext>
          </a:extLst>
        </xdr:cNvPr>
        <xdr:cNvPicPr>
          <a:picLocks noChangeAspect="1" noChangeArrowheads="1"/>
        </xdr:cNvPicPr>
      </xdr:nvPicPr>
      <xdr:blipFill rotWithShape="1">
        <a:blip xmlns:r="http://schemas.openxmlformats.org/officeDocument/2006/relationships" r:embed="rId109" cstate="print">
          <a:extLst>
            <a:ext uri="{28A0092B-C50C-407E-A947-70E740481C1C}">
              <a14:useLocalDpi xmlns:a14="http://schemas.microsoft.com/office/drawing/2010/main" val="0"/>
            </a:ext>
          </a:extLst>
        </a:blip>
        <a:srcRect t="12154" b="9945"/>
        <a:stretch/>
      </xdr:blipFill>
      <xdr:spPr bwMode="auto">
        <a:xfrm>
          <a:off x="10308167" y="76305833"/>
          <a:ext cx="719667" cy="563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309033</xdr:colOff>
      <xdr:row>423</xdr:row>
      <xdr:rowOff>0</xdr:rowOff>
    </xdr:from>
    <xdr:to>
      <xdr:col>8</xdr:col>
      <xdr:colOff>186901</xdr:colOff>
      <xdr:row>425</xdr:row>
      <xdr:rowOff>152806</xdr:rowOff>
    </xdr:to>
    <xdr:pic>
      <xdr:nvPicPr>
        <xdr:cNvPr id="236" name="Image 235">
          <a:extLst>
            <a:ext uri="{FF2B5EF4-FFF2-40B4-BE49-F238E27FC236}">
              <a16:creationId xmlns:a16="http://schemas.microsoft.com/office/drawing/2014/main" id="{49822BCC-B410-467D-9D5E-C07067CB7C48}"/>
            </a:ext>
          </a:extLst>
        </xdr:cNvPr>
        <xdr:cNvPicPr>
          <a:picLocks noChangeAspect="1" noChangeArrowheads="1"/>
        </xdr:cNvPicPr>
      </xdr:nvPicPr>
      <xdr:blipFill rotWithShape="1">
        <a:blip xmlns:r="http://schemas.openxmlformats.org/officeDocument/2006/relationships" r:embed="rId110" cstate="print">
          <a:extLst>
            <a:ext uri="{28A0092B-C50C-407E-A947-70E740481C1C}">
              <a14:useLocalDpi xmlns:a14="http://schemas.microsoft.com/office/drawing/2010/main" val="0"/>
            </a:ext>
          </a:extLst>
        </a:blip>
        <a:srcRect t="7370" b="5674"/>
        <a:stretch/>
      </xdr:blipFill>
      <xdr:spPr bwMode="auto">
        <a:xfrm>
          <a:off x="11218333" y="75488800"/>
          <a:ext cx="665268" cy="584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455083</xdr:colOff>
      <xdr:row>418</xdr:row>
      <xdr:rowOff>42334</xdr:rowOff>
    </xdr:from>
    <xdr:to>
      <xdr:col>7</xdr:col>
      <xdr:colOff>441536</xdr:colOff>
      <xdr:row>420</xdr:row>
      <xdr:rowOff>174014</xdr:rowOff>
    </xdr:to>
    <xdr:pic>
      <xdr:nvPicPr>
        <xdr:cNvPr id="237" name="Image 236" descr="Adaptateur duplex LC, multimode">
          <a:extLst>
            <a:ext uri="{FF2B5EF4-FFF2-40B4-BE49-F238E27FC236}">
              <a16:creationId xmlns:a16="http://schemas.microsoft.com/office/drawing/2014/main" id="{A4C9D87F-F2D5-46E0-BD3A-BFAED4C3FD78}"/>
            </a:ext>
          </a:extLst>
        </xdr:cNvPr>
        <xdr:cNvPicPr>
          <a:picLocks noChangeAspect="1" noChangeArrowheads="1"/>
        </xdr:cNvPicPr>
      </xdr:nvPicPr>
      <xdr:blipFill rotWithShape="1">
        <a:blip xmlns:r="http://schemas.openxmlformats.org/officeDocument/2006/relationships" r:embed="rId111" cstate="print">
          <a:extLst>
            <a:ext uri="{28A0092B-C50C-407E-A947-70E740481C1C}">
              <a14:useLocalDpi xmlns:a14="http://schemas.microsoft.com/office/drawing/2010/main" val="0"/>
            </a:ext>
          </a:extLst>
        </a:blip>
        <a:srcRect t="13231" b="13451"/>
        <a:stretch/>
      </xdr:blipFill>
      <xdr:spPr bwMode="auto">
        <a:xfrm>
          <a:off x="10297583" y="77110167"/>
          <a:ext cx="740833" cy="547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306917</xdr:colOff>
      <xdr:row>397</xdr:row>
      <xdr:rowOff>179917</xdr:rowOff>
    </xdr:from>
    <xdr:to>
      <xdr:col>0</xdr:col>
      <xdr:colOff>860391</xdr:colOff>
      <xdr:row>399</xdr:row>
      <xdr:rowOff>21232</xdr:rowOff>
    </xdr:to>
    <xdr:pic>
      <xdr:nvPicPr>
        <xdr:cNvPr id="240" name="Image 239">
          <a:extLst>
            <a:ext uri="{FF2B5EF4-FFF2-40B4-BE49-F238E27FC236}">
              <a16:creationId xmlns:a16="http://schemas.microsoft.com/office/drawing/2014/main" id="{289D8E81-26EC-4530-9196-1C19D97DFD3A}"/>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06917" y="73056750"/>
          <a:ext cx="545854" cy="231839"/>
        </a:xfrm>
        <a:prstGeom prst="rect">
          <a:avLst/>
        </a:prstGeom>
      </xdr:spPr>
    </xdr:pic>
    <xdr:clientData/>
  </xdr:twoCellAnchor>
  <xdr:twoCellAnchor editAs="oneCell">
    <xdr:from>
      <xdr:col>0</xdr:col>
      <xdr:colOff>328084</xdr:colOff>
      <xdr:row>417</xdr:row>
      <xdr:rowOff>10583</xdr:rowOff>
    </xdr:from>
    <xdr:to>
      <xdr:col>0</xdr:col>
      <xdr:colOff>873938</xdr:colOff>
      <xdr:row>418</xdr:row>
      <xdr:rowOff>21230</xdr:rowOff>
    </xdr:to>
    <xdr:pic>
      <xdr:nvPicPr>
        <xdr:cNvPr id="241" name="Image 240">
          <a:extLst>
            <a:ext uri="{FF2B5EF4-FFF2-40B4-BE49-F238E27FC236}">
              <a16:creationId xmlns:a16="http://schemas.microsoft.com/office/drawing/2014/main" id="{96F4C3B5-8966-4F89-AFB0-92286C5A2FD6}"/>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28084" y="76866750"/>
          <a:ext cx="545854" cy="231839"/>
        </a:xfrm>
        <a:prstGeom prst="rect">
          <a:avLst/>
        </a:prstGeom>
      </xdr:spPr>
    </xdr:pic>
    <xdr:clientData/>
  </xdr:twoCellAnchor>
  <xdr:twoCellAnchor editAs="oneCell">
    <xdr:from>
      <xdr:col>0</xdr:col>
      <xdr:colOff>52915</xdr:colOff>
      <xdr:row>340</xdr:row>
      <xdr:rowOff>137584</xdr:rowOff>
    </xdr:from>
    <xdr:to>
      <xdr:col>0</xdr:col>
      <xdr:colOff>1144320</xdr:colOff>
      <xdr:row>342</xdr:row>
      <xdr:rowOff>94404</xdr:rowOff>
    </xdr:to>
    <xdr:pic>
      <xdr:nvPicPr>
        <xdr:cNvPr id="10" name="Image 9">
          <a:extLst>
            <a:ext uri="{FF2B5EF4-FFF2-40B4-BE49-F238E27FC236}">
              <a16:creationId xmlns:a16="http://schemas.microsoft.com/office/drawing/2014/main" id="{8634610B-D7E1-4DEB-BDDB-3610EF15EED9}"/>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52915" y="61891334"/>
          <a:ext cx="1091405" cy="349250"/>
        </a:xfrm>
        <a:prstGeom prst="rect">
          <a:avLst/>
        </a:prstGeom>
      </xdr:spPr>
    </xdr:pic>
    <xdr:clientData/>
  </xdr:twoCellAnchor>
  <xdr:twoCellAnchor editAs="oneCell">
    <xdr:from>
      <xdr:col>0</xdr:col>
      <xdr:colOff>63498</xdr:colOff>
      <xdr:row>320</xdr:row>
      <xdr:rowOff>0</xdr:rowOff>
    </xdr:from>
    <xdr:to>
      <xdr:col>0</xdr:col>
      <xdr:colOff>1162523</xdr:colOff>
      <xdr:row>321</xdr:row>
      <xdr:rowOff>168275</xdr:rowOff>
    </xdr:to>
    <xdr:pic>
      <xdr:nvPicPr>
        <xdr:cNvPr id="242" name="Image 241">
          <a:extLst>
            <a:ext uri="{FF2B5EF4-FFF2-40B4-BE49-F238E27FC236}">
              <a16:creationId xmlns:a16="http://schemas.microsoft.com/office/drawing/2014/main" id="{2C3CB613-B9FC-4838-8824-044BBDBD8BBF}"/>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63498" y="57943750"/>
          <a:ext cx="1091405" cy="349250"/>
        </a:xfrm>
        <a:prstGeom prst="rect">
          <a:avLst/>
        </a:prstGeom>
      </xdr:spPr>
    </xdr:pic>
    <xdr:clientData/>
  </xdr:twoCellAnchor>
  <xdr:twoCellAnchor editAs="oneCell">
    <xdr:from>
      <xdr:col>0</xdr:col>
      <xdr:colOff>63498</xdr:colOff>
      <xdr:row>293</xdr:row>
      <xdr:rowOff>0</xdr:rowOff>
    </xdr:from>
    <xdr:to>
      <xdr:col>0</xdr:col>
      <xdr:colOff>1162523</xdr:colOff>
      <xdr:row>294</xdr:row>
      <xdr:rowOff>168275</xdr:rowOff>
    </xdr:to>
    <xdr:pic>
      <xdr:nvPicPr>
        <xdr:cNvPr id="243" name="Image 242">
          <a:extLst>
            <a:ext uri="{FF2B5EF4-FFF2-40B4-BE49-F238E27FC236}">
              <a16:creationId xmlns:a16="http://schemas.microsoft.com/office/drawing/2014/main" id="{1C32105A-97A2-4EE2-A316-BBA45951C796}"/>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63498" y="52800250"/>
          <a:ext cx="1091405" cy="349250"/>
        </a:xfrm>
        <a:prstGeom prst="rect">
          <a:avLst/>
        </a:prstGeom>
      </xdr:spPr>
    </xdr:pic>
    <xdr:clientData/>
  </xdr:twoCellAnchor>
  <xdr:twoCellAnchor editAs="oneCell">
    <xdr:from>
      <xdr:col>0</xdr:col>
      <xdr:colOff>52915</xdr:colOff>
      <xdr:row>186</xdr:row>
      <xdr:rowOff>0</xdr:rowOff>
    </xdr:from>
    <xdr:to>
      <xdr:col>0</xdr:col>
      <xdr:colOff>1144320</xdr:colOff>
      <xdr:row>187</xdr:row>
      <xdr:rowOff>168275</xdr:rowOff>
    </xdr:to>
    <xdr:pic>
      <xdr:nvPicPr>
        <xdr:cNvPr id="244" name="Image 243">
          <a:extLst>
            <a:ext uri="{FF2B5EF4-FFF2-40B4-BE49-F238E27FC236}">
              <a16:creationId xmlns:a16="http://schemas.microsoft.com/office/drawing/2014/main" id="{1A915F65-ADE1-4608-907C-0764A7014E44}"/>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52915" y="32416750"/>
          <a:ext cx="1091405" cy="349250"/>
        </a:xfrm>
        <a:prstGeom prst="rect">
          <a:avLst/>
        </a:prstGeom>
      </xdr:spPr>
    </xdr:pic>
    <xdr:clientData/>
  </xdr:twoCellAnchor>
  <xdr:twoCellAnchor editAs="oneCell">
    <xdr:from>
      <xdr:col>0</xdr:col>
      <xdr:colOff>74081</xdr:colOff>
      <xdr:row>216</xdr:row>
      <xdr:rowOff>0</xdr:rowOff>
    </xdr:from>
    <xdr:to>
      <xdr:col>0</xdr:col>
      <xdr:colOff>1165486</xdr:colOff>
      <xdr:row>217</xdr:row>
      <xdr:rowOff>168275</xdr:rowOff>
    </xdr:to>
    <xdr:pic>
      <xdr:nvPicPr>
        <xdr:cNvPr id="245" name="Image 244">
          <a:extLst>
            <a:ext uri="{FF2B5EF4-FFF2-40B4-BE49-F238E27FC236}">
              <a16:creationId xmlns:a16="http://schemas.microsoft.com/office/drawing/2014/main" id="{007B68B0-E2CE-4355-ADA3-B77FF427904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74081" y="38131750"/>
          <a:ext cx="1091405" cy="349250"/>
        </a:xfrm>
        <a:prstGeom prst="rect">
          <a:avLst/>
        </a:prstGeom>
      </xdr:spPr>
    </xdr:pic>
    <xdr:clientData/>
  </xdr:twoCellAnchor>
  <xdr:twoCellAnchor editAs="oneCell">
    <xdr:from>
      <xdr:col>0</xdr:col>
      <xdr:colOff>74081</xdr:colOff>
      <xdr:row>252</xdr:row>
      <xdr:rowOff>0</xdr:rowOff>
    </xdr:from>
    <xdr:to>
      <xdr:col>0</xdr:col>
      <xdr:colOff>1165486</xdr:colOff>
      <xdr:row>253</xdr:row>
      <xdr:rowOff>168275</xdr:rowOff>
    </xdr:to>
    <xdr:pic>
      <xdr:nvPicPr>
        <xdr:cNvPr id="246" name="Image 245">
          <a:extLst>
            <a:ext uri="{FF2B5EF4-FFF2-40B4-BE49-F238E27FC236}">
              <a16:creationId xmlns:a16="http://schemas.microsoft.com/office/drawing/2014/main" id="{B062F3F7-0A53-4585-94CA-3C98F66E71E4}"/>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74081" y="44989750"/>
          <a:ext cx="1091405" cy="349250"/>
        </a:xfrm>
        <a:prstGeom prst="rect">
          <a:avLst/>
        </a:prstGeom>
      </xdr:spPr>
    </xdr:pic>
    <xdr:clientData/>
  </xdr:twoCellAnchor>
  <xdr:twoCellAnchor editAs="oneCell">
    <xdr:from>
      <xdr:col>6</xdr:col>
      <xdr:colOff>317170</xdr:colOff>
      <xdr:row>429</xdr:row>
      <xdr:rowOff>127330</xdr:rowOff>
    </xdr:from>
    <xdr:to>
      <xdr:col>7</xdr:col>
      <xdr:colOff>437208</xdr:colOff>
      <xdr:row>434</xdr:row>
      <xdr:rowOff>57903</xdr:rowOff>
    </xdr:to>
    <xdr:pic>
      <xdr:nvPicPr>
        <xdr:cNvPr id="247" name="Image 246">
          <a:extLst>
            <a:ext uri="{FF2B5EF4-FFF2-40B4-BE49-F238E27FC236}">
              <a16:creationId xmlns:a16="http://schemas.microsoft.com/office/drawing/2014/main" id="{573DFB71-5B3B-4218-89AC-9EB02F923391}"/>
            </a:ext>
          </a:extLst>
        </xdr:cNvPr>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rot="2871617">
          <a:off x="10159999" y="79480834"/>
          <a:ext cx="889000" cy="889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423333</xdr:colOff>
      <xdr:row>441</xdr:row>
      <xdr:rowOff>31751</xdr:rowOff>
    </xdr:from>
    <xdr:to>
      <xdr:col>7</xdr:col>
      <xdr:colOff>549275</xdr:colOff>
      <xdr:row>445</xdr:row>
      <xdr:rowOff>132927</xdr:rowOff>
    </xdr:to>
    <xdr:pic>
      <xdr:nvPicPr>
        <xdr:cNvPr id="248" name="Image 247" descr="Cordons fibre optique - Multimode OM3 50/125...">
          <a:extLst>
            <a:ext uri="{FF2B5EF4-FFF2-40B4-BE49-F238E27FC236}">
              <a16:creationId xmlns:a16="http://schemas.microsoft.com/office/drawing/2014/main" id="{85075528-EBA3-4E3F-B57E-DE0C27E0ECBF}"/>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0265833" y="81692751"/>
          <a:ext cx="878417" cy="878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338021</xdr:colOff>
      <xdr:row>436</xdr:row>
      <xdr:rowOff>646</xdr:rowOff>
    </xdr:from>
    <xdr:to>
      <xdr:col>7</xdr:col>
      <xdr:colOff>588445</xdr:colOff>
      <xdr:row>439</xdr:row>
      <xdr:rowOff>117064</xdr:rowOff>
    </xdr:to>
    <xdr:pic>
      <xdr:nvPicPr>
        <xdr:cNvPr id="249" name="Image 248" descr="Cordons fibre optique - Multimode OM3 50/125...">
          <a:extLst>
            <a:ext uri="{FF2B5EF4-FFF2-40B4-BE49-F238E27FC236}">
              <a16:creationId xmlns:a16="http://schemas.microsoft.com/office/drawing/2014/main" id="{FB66A7F2-64C3-42B0-946B-128E047F7DFB}"/>
            </a:ext>
          </a:extLst>
        </xdr:cNvPr>
        <xdr:cNvPicPr>
          <a:picLocks noChangeAspect="1" noChangeArrowheads="1"/>
        </xdr:cNvPicPr>
      </xdr:nvPicPr>
      <xdr:blipFill rotWithShape="1">
        <a:blip xmlns:r="http://schemas.openxmlformats.org/officeDocument/2006/relationships" r:embed="rId118">
          <a:extLst>
            <a:ext uri="{28A0092B-C50C-407E-A947-70E740481C1C}">
              <a14:useLocalDpi xmlns:a14="http://schemas.microsoft.com/office/drawing/2010/main" val="0"/>
            </a:ext>
          </a:extLst>
        </a:blip>
        <a:srcRect l="18889" r="12778"/>
        <a:stretch/>
      </xdr:blipFill>
      <xdr:spPr bwMode="auto">
        <a:xfrm rot="4524834">
          <a:off x="10339917" y="80549750"/>
          <a:ext cx="687918" cy="1006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382882</xdr:colOff>
      <xdr:row>447</xdr:row>
      <xdr:rowOff>82785</xdr:rowOff>
    </xdr:from>
    <xdr:to>
      <xdr:col>7</xdr:col>
      <xdr:colOff>552215</xdr:colOff>
      <xdr:row>451</xdr:row>
      <xdr:rowOff>92262</xdr:rowOff>
    </xdr:to>
    <xdr:pic>
      <xdr:nvPicPr>
        <xdr:cNvPr id="250" name="Image 249" descr="Cordons fibre optique - Multimode OM3 50/125...">
          <a:extLst>
            <a:ext uri="{FF2B5EF4-FFF2-40B4-BE49-F238E27FC236}">
              <a16:creationId xmlns:a16="http://schemas.microsoft.com/office/drawing/2014/main" id="{CC8039B3-7C2E-49E2-B38F-63CD0AE1A662}"/>
            </a:ext>
          </a:extLst>
        </xdr:cNvPr>
        <xdr:cNvPicPr>
          <a:picLocks noChangeAspect="1" noChangeArrowheads="1"/>
        </xdr:cNvPicPr>
      </xdr:nvPicPr>
      <xdr:blipFill rotWithShape="1">
        <a:blip xmlns:r="http://schemas.openxmlformats.org/officeDocument/2006/relationships" r:embed="rId119">
          <a:extLst>
            <a:ext uri="{28A0092B-C50C-407E-A947-70E740481C1C}">
              <a14:useLocalDpi xmlns:a14="http://schemas.microsoft.com/office/drawing/2010/main" val="0"/>
            </a:ext>
          </a:extLst>
        </a:blip>
        <a:srcRect l="10001" r="7777"/>
        <a:stretch/>
      </xdr:blipFill>
      <xdr:spPr bwMode="auto">
        <a:xfrm rot="3968072">
          <a:off x="10308167" y="82804000"/>
          <a:ext cx="765763" cy="93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289399</xdr:colOff>
      <xdr:row>453</xdr:row>
      <xdr:rowOff>123350</xdr:rowOff>
    </xdr:from>
    <xdr:to>
      <xdr:col>7</xdr:col>
      <xdr:colOff>587959</xdr:colOff>
      <xdr:row>458</xdr:row>
      <xdr:rowOff>17518</xdr:rowOff>
    </xdr:to>
    <xdr:pic>
      <xdr:nvPicPr>
        <xdr:cNvPr id="251" name="Image 250" descr="Cordons fibre optique - Multimode OM3 50/125...">
          <a:extLst>
            <a:ext uri="{FF2B5EF4-FFF2-40B4-BE49-F238E27FC236}">
              <a16:creationId xmlns:a16="http://schemas.microsoft.com/office/drawing/2014/main" id="{6DE21CBF-1F80-48F9-B525-16BF925C5FB9}"/>
            </a:ext>
          </a:extLst>
        </xdr:cNvPr>
        <xdr:cNvPicPr>
          <a:picLocks noChangeAspect="1" noChangeArrowheads="1"/>
        </xdr:cNvPicPr>
      </xdr:nvPicPr>
      <xdr:blipFill rotWithShape="1">
        <a:blip xmlns:r="http://schemas.openxmlformats.org/officeDocument/2006/relationships" r:embed="rId120">
          <a:extLst>
            <a:ext uri="{28A0092B-C50C-407E-A947-70E740481C1C}">
              <a14:useLocalDpi xmlns:a14="http://schemas.microsoft.com/office/drawing/2010/main" val="0"/>
            </a:ext>
          </a:extLst>
        </a:blip>
        <a:srcRect l="10556" r="8889"/>
        <a:stretch/>
      </xdr:blipFill>
      <xdr:spPr bwMode="auto">
        <a:xfrm rot="4533274">
          <a:off x="10234083" y="83968166"/>
          <a:ext cx="846668" cy="1051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324491</xdr:colOff>
      <xdr:row>459</xdr:row>
      <xdr:rowOff>120008</xdr:rowOff>
    </xdr:from>
    <xdr:to>
      <xdr:col>7</xdr:col>
      <xdr:colOff>744424</xdr:colOff>
      <xdr:row>464</xdr:row>
      <xdr:rowOff>55661</xdr:rowOff>
    </xdr:to>
    <xdr:pic>
      <xdr:nvPicPr>
        <xdr:cNvPr id="252" name="Image 251" descr="Cordons fibre optique - Multimode OM3 50/125 Duplex ST-SC 2m">
          <a:extLst>
            <a:ext uri="{FF2B5EF4-FFF2-40B4-BE49-F238E27FC236}">
              <a16:creationId xmlns:a16="http://schemas.microsoft.com/office/drawing/2014/main" id="{C029D5C2-2F7D-484D-9029-79D4D7C61D3A}"/>
            </a:ext>
          </a:extLst>
        </xdr:cNvPr>
        <xdr:cNvPicPr>
          <a:picLocks noChangeAspect="1" noChangeArrowheads="1"/>
        </xdr:cNvPicPr>
      </xdr:nvPicPr>
      <xdr:blipFill rotWithShape="1">
        <a:blip xmlns:r="http://schemas.openxmlformats.org/officeDocument/2006/relationships" r:embed="rId121">
          <a:extLst>
            <a:ext uri="{28A0092B-C50C-407E-A947-70E740481C1C}">
              <a14:useLocalDpi xmlns:a14="http://schemas.microsoft.com/office/drawing/2010/main" val="0"/>
            </a:ext>
          </a:extLst>
        </a:blip>
        <a:srcRect l="13888" r="10000"/>
        <a:stretch/>
      </xdr:blipFill>
      <xdr:spPr bwMode="auto">
        <a:xfrm rot="5400000">
          <a:off x="10308166" y="85068833"/>
          <a:ext cx="899583" cy="1181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169333</xdr:colOff>
      <xdr:row>472</xdr:row>
      <xdr:rowOff>104775</xdr:rowOff>
    </xdr:from>
    <xdr:to>
      <xdr:col>8</xdr:col>
      <xdr:colOff>134620</xdr:colOff>
      <xdr:row>477</xdr:row>
      <xdr:rowOff>74799</xdr:rowOff>
    </xdr:to>
    <xdr:pic>
      <xdr:nvPicPr>
        <xdr:cNvPr id="253" name="Image 252" descr="Cordons fibre optique - Multimode OM4 50/125...">
          <a:extLst>
            <a:ext uri="{FF2B5EF4-FFF2-40B4-BE49-F238E27FC236}">
              <a16:creationId xmlns:a16="http://schemas.microsoft.com/office/drawing/2014/main" id="{1AA8F545-E33B-4BAB-837C-8D92C6585966}"/>
            </a:ext>
          </a:extLst>
        </xdr:cNvPr>
        <xdr:cNvPicPr>
          <a:picLocks noChangeAspect="1" noChangeArrowheads="1"/>
        </xdr:cNvPicPr>
      </xdr:nvPicPr>
      <xdr:blipFill rotWithShape="1">
        <a:blip xmlns:r="http://schemas.openxmlformats.org/officeDocument/2006/relationships" r:embed="rId122">
          <a:extLst>
            <a:ext uri="{28A0092B-C50C-407E-A947-70E740481C1C}">
              <a14:useLocalDpi xmlns:a14="http://schemas.microsoft.com/office/drawing/2010/main" val="0"/>
            </a:ext>
          </a:extLst>
        </a:blip>
        <a:srcRect t="19752" b="22715"/>
        <a:stretch/>
      </xdr:blipFill>
      <xdr:spPr bwMode="auto">
        <a:xfrm>
          <a:off x="10297583" y="83183942"/>
          <a:ext cx="1543262" cy="869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365549</xdr:colOff>
      <xdr:row>467</xdr:row>
      <xdr:rowOff>27940</xdr:rowOff>
    </xdr:from>
    <xdr:to>
      <xdr:col>7</xdr:col>
      <xdr:colOff>745702</xdr:colOff>
      <xdr:row>471</xdr:row>
      <xdr:rowOff>72595</xdr:rowOff>
    </xdr:to>
    <xdr:pic>
      <xdr:nvPicPr>
        <xdr:cNvPr id="255" name="Image 254">
          <a:extLst>
            <a:ext uri="{FF2B5EF4-FFF2-40B4-BE49-F238E27FC236}">
              <a16:creationId xmlns:a16="http://schemas.microsoft.com/office/drawing/2014/main" id="{13F162E0-9AFF-4A2C-8263-5FE0007C4E4D}"/>
            </a:ext>
          </a:extLst>
        </xdr:cNvPr>
        <xdr:cNvPicPr>
          <a:picLocks noChangeAspect="1" noChangeArrowheads="1"/>
        </xdr:cNvPicPr>
      </xdr:nvPicPr>
      <xdr:blipFill rotWithShape="1">
        <a:blip xmlns:r="http://schemas.openxmlformats.org/officeDocument/2006/relationships" r:embed="rId123" cstate="print">
          <a:extLst>
            <a:ext uri="{28A0092B-C50C-407E-A947-70E740481C1C}">
              <a14:useLocalDpi xmlns:a14="http://schemas.microsoft.com/office/drawing/2010/main" val="0"/>
            </a:ext>
          </a:extLst>
        </a:blip>
        <a:srcRect t="13089" b="13876"/>
        <a:stretch/>
      </xdr:blipFill>
      <xdr:spPr bwMode="auto">
        <a:xfrm>
          <a:off x="10493799" y="82207523"/>
          <a:ext cx="1177713" cy="764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227119</xdr:colOff>
      <xdr:row>478</xdr:row>
      <xdr:rowOff>155785</xdr:rowOff>
    </xdr:from>
    <xdr:to>
      <xdr:col>7</xdr:col>
      <xdr:colOff>741892</xdr:colOff>
      <xdr:row>483</xdr:row>
      <xdr:rowOff>110559</xdr:rowOff>
    </xdr:to>
    <xdr:pic>
      <xdr:nvPicPr>
        <xdr:cNvPr id="256" name="Image 255">
          <a:extLst>
            <a:ext uri="{FF2B5EF4-FFF2-40B4-BE49-F238E27FC236}">
              <a16:creationId xmlns:a16="http://schemas.microsoft.com/office/drawing/2014/main" id="{EF493F47-ED5F-431C-AEE5-6EF5C0678131}"/>
            </a:ext>
          </a:extLst>
        </xdr:cNvPr>
        <xdr:cNvPicPr>
          <a:picLocks noChangeAspect="1" noChangeArrowheads="1"/>
        </xdr:cNvPicPr>
      </xdr:nvPicPr>
      <xdr:blipFill rotWithShape="1">
        <a:blip xmlns:r="http://schemas.openxmlformats.org/officeDocument/2006/relationships" r:embed="rId124" cstate="print">
          <a:extLst>
            <a:ext uri="{28A0092B-C50C-407E-A947-70E740481C1C}">
              <a14:useLocalDpi xmlns:a14="http://schemas.microsoft.com/office/drawing/2010/main" val="0"/>
            </a:ext>
          </a:extLst>
        </a:blip>
        <a:srcRect t="14017" b="13161"/>
        <a:stretch/>
      </xdr:blipFill>
      <xdr:spPr bwMode="auto">
        <a:xfrm>
          <a:off x="10355369" y="84314452"/>
          <a:ext cx="1321858" cy="85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230717</xdr:colOff>
      <xdr:row>485</xdr:row>
      <xdr:rowOff>34500</xdr:rowOff>
    </xdr:from>
    <xdr:to>
      <xdr:col>7</xdr:col>
      <xdr:colOff>706683</xdr:colOff>
      <xdr:row>489</xdr:row>
      <xdr:rowOff>131867</xdr:rowOff>
    </xdr:to>
    <xdr:pic>
      <xdr:nvPicPr>
        <xdr:cNvPr id="257" name="Image 256">
          <a:extLst>
            <a:ext uri="{FF2B5EF4-FFF2-40B4-BE49-F238E27FC236}">
              <a16:creationId xmlns:a16="http://schemas.microsoft.com/office/drawing/2014/main" id="{B3D2B24E-F5BF-47DF-B939-5C8EA60211D2}"/>
            </a:ext>
          </a:extLst>
        </xdr:cNvPr>
        <xdr:cNvPicPr>
          <a:picLocks noChangeAspect="1" noChangeArrowheads="1"/>
        </xdr:cNvPicPr>
      </xdr:nvPicPr>
      <xdr:blipFill rotWithShape="1">
        <a:blip xmlns:r="http://schemas.openxmlformats.org/officeDocument/2006/relationships" r:embed="rId125" cstate="print">
          <a:extLst>
            <a:ext uri="{28A0092B-C50C-407E-A947-70E740481C1C}">
              <a14:useLocalDpi xmlns:a14="http://schemas.microsoft.com/office/drawing/2010/main" val="0"/>
            </a:ext>
          </a:extLst>
        </a:blip>
        <a:srcRect t="12980" b="13885"/>
        <a:stretch/>
      </xdr:blipFill>
      <xdr:spPr bwMode="auto">
        <a:xfrm>
          <a:off x="10358967" y="85452583"/>
          <a:ext cx="1273526" cy="826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222250</xdr:colOff>
      <xdr:row>491</xdr:row>
      <xdr:rowOff>2964</xdr:rowOff>
    </xdr:from>
    <xdr:to>
      <xdr:col>7</xdr:col>
      <xdr:colOff>626965</xdr:colOff>
      <xdr:row>495</xdr:row>
      <xdr:rowOff>77893</xdr:rowOff>
    </xdr:to>
    <xdr:pic>
      <xdr:nvPicPr>
        <xdr:cNvPr id="258" name="Image 257">
          <a:extLst>
            <a:ext uri="{FF2B5EF4-FFF2-40B4-BE49-F238E27FC236}">
              <a16:creationId xmlns:a16="http://schemas.microsoft.com/office/drawing/2014/main" id="{880D80C0-D594-4F73-8935-E10A6F63E1A9}"/>
            </a:ext>
          </a:extLst>
        </xdr:cNvPr>
        <xdr:cNvPicPr>
          <a:picLocks noChangeAspect="1" noChangeArrowheads="1"/>
        </xdr:cNvPicPr>
      </xdr:nvPicPr>
      <xdr:blipFill rotWithShape="1">
        <a:blip xmlns:r="http://schemas.openxmlformats.org/officeDocument/2006/relationships" r:embed="rId126" cstate="print">
          <a:extLst>
            <a:ext uri="{28A0092B-C50C-407E-A947-70E740481C1C}">
              <a14:useLocalDpi xmlns:a14="http://schemas.microsoft.com/office/drawing/2010/main" val="0"/>
            </a:ext>
          </a:extLst>
        </a:blip>
        <a:srcRect t="12358" b="14362"/>
        <a:stretch/>
      </xdr:blipFill>
      <xdr:spPr bwMode="auto">
        <a:xfrm>
          <a:off x="10350500" y="86500547"/>
          <a:ext cx="1207990" cy="794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243970</xdr:colOff>
      <xdr:row>528</xdr:row>
      <xdr:rowOff>22519</xdr:rowOff>
    </xdr:from>
    <xdr:to>
      <xdr:col>7</xdr:col>
      <xdr:colOff>437725</xdr:colOff>
      <xdr:row>533</xdr:row>
      <xdr:rowOff>133038</xdr:rowOff>
    </xdr:to>
    <xdr:pic>
      <xdr:nvPicPr>
        <xdr:cNvPr id="259" name="Image 258" descr="Cordons fibre optique Enbeam Monomode OS2 9/125 Duplex SCAPC-SCAPC LS0H - jaune 1m">
          <a:extLst>
            <a:ext uri="{FF2B5EF4-FFF2-40B4-BE49-F238E27FC236}">
              <a16:creationId xmlns:a16="http://schemas.microsoft.com/office/drawing/2014/main" id="{46D64BCF-630E-4F38-8625-21BC6779FB35}"/>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rot="5400000">
          <a:off x="10356688" y="94380001"/>
          <a:ext cx="999519" cy="981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244050</xdr:colOff>
      <xdr:row>498</xdr:row>
      <xdr:rowOff>150921</xdr:rowOff>
    </xdr:from>
    <xdr:to>
      <xdr:col>7</xdr:col>
      <xdr:colOff>434974</xdr:colOff>
      <xdr:row>504</xdr:row>
      <xdr:rowOff>95276</xdr:rowOff>
    </xdr:to>
    <xdr:pic>
      <xdr:nvPicPr>
        <xdr:cNvPr id="260" name="Image 259" descr="Cordons fibre optique - Monomode OS2 9/125 Duplex SC-SC 1m">
          <a:extLst>
            <a:ext uri="{FF2B5EF4-FFF2-40B4-BE49-F238E27FC236}">
              <a16:creationId xmlns:a16="http://schemas.microsoft.com/office/drawing/2014/main" id="{F4F57A3B-0368-4B5F-8684-8B301BA56228}"/>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rot="5400000">
          <a:off x="10349534" y="89181637"/>
          <a:ext cx="1011155" cy="978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241301</xdr:colOff>
      <xdr:row>522</xdr:row>
      <xdr:rowOff>88689</xdr:rowOff>
    </xdr:from>
    <xdr:to>
      <xdr:col>7</xdr:col>
      <xdr:colOff>419524</xdr:colOff>
      <xdr:row>528</xdr:row>
      <xdr:rowOff>6841</xdr:rowOff>
    </xdr:to>
    <xdr:pic>
      <xdr:nvPicPr>
        <xdr:cNvPr id="261" name="Image 260" descr="Cordons fibre optique - Monomode OS2 9/125 Duplex ST-SC 1m">
          <a:extLst>
            <a:ext uri="{FF2B5EF4-FFF2-40B4-BE49-F238E27FC236}">
              <a16:creationId xmlns:a16="http://schemas.microsoft.com/office/drawing/2014/main" id="{FE4BE14F-0FC4-41DD-A1FD-3610530910A2}"/>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rot="5400000">
          <a:off x="10353537" y="93379853"/>
          <a:ext cx="984952" cy="96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201823</xdr:colOff>
      <xdr:row>505</xdr:row>
      <xdr:rowOff>97578</xdr:rowOff>
    </xdr:from>
    <xdr:to>
      <xdr:col>7</xdr:col>
      <xdr:colOff>460797</xdr:colOff>
      <xdr:row>509</xdr:row>
      <xdr:rowOff>124459</xdr:rowOff>
    </xdr:to>
    <xdr:pic>
      <xdr:nvPicPr>
        <xdr:cNvPr id="262" name="Image 261" descr="Cordons fibre optique - Monomode OS2 9/125 Duplex LC-LC 1m">
          <a:extLst>
            <a:ext uri="{FF2B5EF4-FFF2-40B4-BE49-F238E27FC236}">
              <a16:creationId xmlns:a16="http://schemas.microsoft.com/office/drawing/2014/main" id="{E02E5C1F-B92F-4934-92A5-0DDA88CF6751}"/>
            </a:ext>
          </a:extLst>
        </xdr:cNvPr>
        <xdr:cNvPicPr>
          <a:picLocks noChangeAspect="1" noChangeArrowheads="1"/>
        </xdr:cNvPicPr>
      </xdr:nvPicPr>
      <xdr:blipFill rotWithShape="1">
        <a:blip xmlns:r="http://schemas.openxmlformats.org/officeDocument/2006/relationships" r:embed="rId130">
          <a:extLst>
            <a:ext uri="{28A0092B-C50C-407E-A947-70E740481C1C}">
              <a14:useLocalDpi xmlns:a14="http://schemas.microsoft.com/office/drawing/2010/main" val="0"/>
            </a:ext>
          </a:extLst>
        </a:blip>
        <a:srcRect l="16138" r="13838"/>
        <a:stretch/>
      </xdr:blipFill>
      <xdr:spPr bwMode="auto">
        <a:xfrm rot="4815569">
          <a:off x="10477869" y="90202332"/>
          <a:ext cx="738081" cy="1046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229658</xdr:colOff>
      <xdr:row>517</xdr:row>
      <xdr:rowOff>51226</xdr:rowOff>
    </xdr:from>
    <xdr:to>
      <xdr:col>7</xdr:col>
      <xdr:colOff>402165</xdr:colOff>
      <xdr:row>521</xdr:row>
      <xdr:rowOff>85515</xdr:rowOff>
    </xdr:to>
    <xdr:pic>
      <xdr:nvPicPr>
        <xdr:cNvPr id="263" name="Image 262" descr="Cordons fibre optique - Monomode OS2 9/125 Duplex LC-ST 1m">
          <a:extLst>
            <a:ext uri="{FF2B5EF4-FFF2-40B4-BE49-F238E27FC236}">
              <a16:creationId xmlns:a16="http://schemas.microsoft.com/office/drawing/2014/main" id="{F6CE53D3-059E-4505-80BC-720FDF06BED9}"/>
            </a:ext>
          </a:extLst>
        </xdr:cNvPr>
        <xdr:cNvPicPr>
          <a:picLocks noChangeAspect="1" noChangeArrowheads="1"/>
        </xdr:cNvPicPr>
      </xdr:nvPicPr>
      <xdr:blipFill rotWithShape="1">
        <a:blip xmlns:r="http://schemas.openxmlformats.org/officeDocument/2006/relationships" r:embed="rId131">
          <a:extLst>
            <a:ext uri="{28A0092B-C50C-407E-A947-70E740481C1C}">
              <a14:useLocalDpi xmlns:a14="http://schemas.microsoft.com/office/drawing/2010/main" val="0"/>
            </a:ext>
          </a:extLst>
        </a:blip>
        <a:srcRect l="12075" r="11990"/>
        <a:stretch/>
      </xdr:blipFill>
      <xdr:spPr bwMode="auto">
        <a:xfrm rot="5400000">
          <a:off x="10458767" y="92336517"/>
          <a:ext cx="745489" cy="959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293264</xdr:colOff>
      <xdr:row>511</xdr:row>
      <xdr:rowOff>57790</xdr:rowOff>
    </xdr:from>
    <xdr:to>
      <xdr:col>7</xdr:col>
      <xdr:colOff>435932</xdr:colOff>
      <xdr:row>515</xdr:row>
      <xdr:rowOff>54827</xdr:rowOff>
    </xdr:to>
    <xdr:pic>
      <xdr:nvPicPr>
        <xdr:cNvPr id="264" name="Image 263" descr="Cordons fibre optique - Monomode OS2 9/125 Duplex LC-SC 1m">
          <a:extLst>
            <a:ext uri="{FF2B5EF4-FFF2-40B4-BE49-F238E27FC236}">
              <a16:creationId xmlns:a16="http://schemas.microsoft.com/office/drawing/2014/main" id="{160B0123-D856-4070-A2CC-8D26E641E55C}"/>
            </a:ext>
          </a:extLst>
        </xdr:cNvPr>
        <xdr:cNvPicPr>
          <a:picLocks noChangeAspect="1" noChangeArrowheads="1"/>
        </xdr:cNvPicPr>
      </xdr:nvPicPr>
      <xdr:blipFill rotWithShape="1">
        <a:blip xmlns:r="http://schemas.openxmlformats.org/officeDocument/2006/relationships" r:embed="rId132">
          <a:extLst>
            <a:ext uri="{28A0092B-C50C-407E-A947-70E740481C1C}">
              <a14:useLocalDpi xmlns:a14="http://schemas.microsoft.com/office/drawing/2010/main" val="0"/>
            </a:ext>
          </a:extLst>
        </a:blip>
        <a:srcRect l="11902" r="11913"/>
        <a:stretch/>
      </xdr:blipFill>
      <xdr:spPr bwMode="auto">
        <a:xfrm rot="5400000">
          <a:off x="10531372" y="90043849"/>
          <a:ext cx="710987" cy="93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208704</xdr:colOff>
      <xdr:row>536</xdr:row>
      <xdr:rowOff>140547</xdr:rowOff>
    </xdr:from>
    <xdr:to>
      <xdr:col>7</xdr:col>
      <xdr:colOff>741892</xdr:colOff>
      <xdr:row>539</xdr:row>
      <xdr:rowOff>17733</xdr:rowOff>
    </xdr:to>
    <xdr:pic>
      <xdr:nvPicPr>
        <xdr:cNvPr id="265" name="Image 264" descr="200-644">
          <a:extLst>
            <a:ext uri="{FF2B5EF4-FFF2-40B4-BE49-F238E27FC236}">
              <a16:creationId xmlns:a16="http://schemas.microsoft.com/office/drawing/2014/main" id="{5E01843B-D481-43BB-9196-D6A15F01EAC8}"/>
            </a:ext>
          </a:extLst>
        </xdr:cNvPr>
        <xdr:cNvPicPr>
          <a:picLocks noChangeAspect="1" noChangeArrowheads="1"/>
        </xdr:cNvPicPr>
      </xdr:nvPicPr>
      <xdr:blipFill rotWithShape="1">
        <a:blip xmlns:r="http://schemas.openxmlformats.org/officeDocument/2006/relationships" r:embed="rId133" cstate="print">
          <a:extLst>
            <a:ext uri="{28A0092B-C50C-407E-A947-70E740481C1C}">
              <a14:useLocalDpi xmlns:a14="http://schemas.microsoft.com/office/drawing/2010/main" val="0"/>
            </a:ext>
          </a:extLst>
        </a:blip>
        <a:srcRect t="35102" b="33544"/>
        <a:stretch/>
      </xdr:blipFill>
      <xdr:spPr bwMode="auto">
        <a:xfrm>
          <a:off x="10336954" y="94734380"/>
          <a:ext cx="1334558" cy="416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74084</xdr:colOff>
      <xdr:row>547</xdr:row>
      <xdr:rowOff>83607</xdr:rowOff>
    </xdr:from>
    <xdr:to>
      <xdr:col>7</xdr:col>
      <xdr:colOff>662941</xdr:colOff>
      <xdr:row>550</xdr:row>
      <xdr:rowOff>55492</xdr:rowOff>
    </xdr:to>
    <xdr:pic>
      <xdr:nvPicPr>
        <xdr:cNvPr id="266" name="Image 265" descr="Pigtail fibre Enbeam OS2 9/125 SC/APC jaune paquet de 12 - 1 m">
          <a:extLst>
            <a:ext uri="{FF2B5EF4-FFF2-40B4-BE49-F238E27FC236}">
              <a16:creationId xmlns:a16="http://schemas.microsoft.com/office/drawing/2014/main" id="{0B6056D0-15F9-4999-A167-66455FB54C70}"/>
            </a:ext>
          </a:extLst>
        </xdr:cNvPr>
        <xdr:cNvPicPr>
          <a:picLocks noChangeAspect="1" noChangeArrowheads="1"/>
        </xdr:cNvPicPr>
      </xdr:nvPicPr>
      <xdr:blipFill rotWithShape="1">
        <a:blip xmlns:r="http://schemas.openxmlformats.org/officeDocument/2006/relationships" r:embed="rId134">
          <a:extLst>
            <a:ext uri="{28A0092B-C50C-407E-A947-70E740481C1C}">
              <a14:useLocalDpi xmlns:a14="http://schemas.microsoft.com/office/drawing/2010/main" val="0"/>
            </a:ext>
          </a:extLst>
        </a:blip>
        <a:srcRect t="29346" b="32326"/>
        <a:stretch/>
      </xdr:blipFill>
      <xdr:spPr bwMode="auto">
        <a:xfrm>
          <a:off x="10202334" y="96656524"/>
          <a:ext cx="1382607" cy="511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75565</xdr:colOff>
      <xdr:row>430</xdr:row>
      <xdr:rowOff>160231</xdr:rowOff>
    </xdr:from>
    <xdr:to>
      <xdr:col>0</xdr:col>
      <xdr:colOff>1202300</xdr:colOff>
      <xdr:row>433</xdr:row>
      <xdr:rowOff>151763</xdr:rowOff>
    </xdr:to>
    <xdr:pic>
      <xdr:nvPicPr>
        <xdr:cNvPr id="267" name="Image 266">
          <a:extLst>
            <a:ext uri="{FF2B5EF4-FFF2-40B4-BE49-F238E27FC236}">
              <a16:creationId xmlns:a16="http://schemas.microsoft.com/office/drawing/2014/main" id="{2F6DA43F-375E-4480-A739-F92A1B47554B}"/>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75565" y="73470981"/>
          <a:ext cx="1134355" cy="515407"/>
        </a:xfrm>
        <a:prstGeom prst="rect">
          <a:avLst/>
        </a:prstGeom>
      </xdr:spPr>
    </xdr:pic>
    <xdr:clientData/>
  </xdr:twoCellAnchor>
  <xdr:twoCellAnchor editAs="oneCell">
    <xdr:from>
      <xdr:col>0</xdr:col>
      <xdr:colOff>74084</xdr:colOff>
      <xdr:row>450</xdr:row>
      <xdr:rowOff>10583</xdr:rowOff>
    </xdr:from>
    <xdr:to>
      <xdr:col>0</xdr:col>
      <xdr:colOff>1200819</xdr:colOff>
      <xdr:row>452</xdr:row>
      <xdr:rowOff>174412</xdr:rowOff>
    </xdr:to>
    <xdr:pic>
      <xdr:nvPicPr>
        <xdr:cNvPr id="270" name="Image 269">
          <a:extLst>
            <a:ext uri="{FF2B5EF4-FFF2-40B4-BE49-F238E27FC236}">
              <a16:creationId xmlns:a16="http://schemas.microsoft.com/office/drawing/2014/main" id="{A5790EA7-D53A-42FF-BECA-0F94729B1DF5}"/>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74084" y="79131583"/>
          <a:ext cx="1126735" cy="523662"/>
        </a:xfrm>
        <a:prstGeom prst="rect">
          <a:avLst/>
        </a:prstGeom>
      </xdr:spPr>
    </xdr:pic>
    <xdr:clientData/>
  </xdr:twoCellAnchor>
  <xdr:twoCellAnchor editAs="oneCell">
    <xdr:from>
      <xdr:col>0</xdr:col>
      <xdr:colOff>0</xdr:colOff>
      <xdr:row>467</xdr:row>
      <xdr:rowOff>0</xdr:rowOff>
    </xdr:from>
    <xdr:to>
      <xdr:col>0</xdr:col>
      <xdr:colOff>1122925</xdr:colOff>
      <xdr:row>469</xdr:row>
      <xdr:rowOff>173352</xdr:rowOff>
    </xdr:to>
    <xdr:pic>
      <xdr:nvPicPr>
        <xdr:cNvPr id="272" name="Image 271">
          <a:extLst>
            <a:ext uri="{FF2B5EF4-FFF2-40B4-BE49-F238E27FC236}">
              <a16:creationId xmlns:a16="http://schemas.microsoft.com/office/drawing/2014/main" id="{258635EC-1279-4FEE-95EB-1108086A62FD}"/>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0" y="82179583"/>
          <a:ext cx="1130545" cy="521757"/>
        </a:xfrm>
        <a:prstGeom prst="rect">
          <a:avLst/>
        </a:prstGeom>
      </xdr:spPr>
    </xdr:pic>
    <xdr:clientData/>
  </xdr:twoCellAnchor>
  <xdr:twoCellAnchor editAs="oneCell">
    <xdr:from>
      <xdr:col>6</xdr:col>
      <xdr:colOff>244476</xdr:colOff>
      <xdr:row>572</xdr:row>
      <xdr:rowOff>20108</xdr:rowOff>
    </xdr:from>
    <xdr:to>
      <xdr:col>7</xdr:col>
      <xdr:colOff>326178</xdr:colOff>
      <xdr:row>578</xdr:row>
      <xdr:rowOff>94749</xdr:rowOff>
    </xdr:to>
    <xdr:pic>
      <xdr:nvPicPr>
        <xdr:cNvPr id="273" name="Image 272" descr="Mini coffret Soho 10&quot;  6U  noir">
          <a:extLst>
            <a:ext uri="{FF2B5EF4-FFF2-40B4-BE49-F238E27FC236}">
              <a16:creationId xmlns:a16="http://schemas.microsoft.com/office/drawing/2014/main" id="{3A346FEA-B8F9-44EC-82E8-96FC49A3C3B6}"/>
            </a:ext>
          </a:extLst>
        </xdr:cNvPr>
        <xdr:cNvPicPr>
          <a:picLocks noChangeAspect="1" noChangeArrowheads="1"/>
        </xdr:cNvPicPr>
      </xdr:nvPicPr>
      <xdr:blipFill rotWithShape="1">
        <a:blip xmlns:r="http://schemas.openxmlformats.org/officeDocument/2006/relationships" r:embed="rId135" cstate="print">
          <a:extLst>
            <a:ext uri="{28A0092B-C50C-407E-A947-70E740481C1C}">
              <a14:useLocalDpi xmlns:a14="http://schemas.microsoft.com/office/drawing/2010/main" val="0"/>
            </a:ext>
          </a:extLst>
        </a:blip>
        <a:srcRect r="27735"/>
        <a:stretch/>
      </xdr:blipFill>
      <xdr:spPr bwMode="auto">
        <a:xfrm>
          <a:off x="10372726" y="100561775"/>
          <a:ext cx="875452" cy="1169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601345</xdr:colOff>
      <xdr:row>572</xdr:row>
      <xdr:rowOff>66675</xdr:rowOff>
    </xdr:from>
    <xdr:to>
      <xdr:col>9</xdr:col>
      <xdr:colOff>1471</xdr:colOff>
      <xdr:row>573</xdr:row>
      <xdr:rowOff>132695</xdr:rowOff>
    </xdr:to>
    <xdr:pic>
      <xdr:nvPicPr>
        <xdr:cNvPr id="274" name="Image 273" descr="Bandeau 4 prises cordon 1.80m pour coffret 10&quot;">
          <a:extLst>
            <a:ext uri="{FF2B5EF4-FFF2-40B4-BE49-F238E27FC236}">
              <a16:creationId xmlns:a16="http://schemas.microsoft.com/office/drawing/2014/main" id="{32EE0BF4-A119-4921-AD06-EE05155239A8}"/>
            </a:ext>
          </a:extLst>
        </xdr:cNvPr>
        <xdr:cNvPicPr>
          <a:picLocks noChangeAspect="1" noChangeArrowheads="1"/>
        </xdr:cNvPicPr>
      </xdr:nvPicPr>
      <xdr:blipFill rotWithShape="1">
        <a:blip xmlns:r="http://schemas.openxmlformats.org/officeDocument/2006/relationships" r:embed="rId136" cstate="print">
          <a:extLst>
            <a:ext uri="{28A0092B-C50C-407E-A947-70E740481C1C}">
              <a14:useLocalDpi xmlns:a14="http://schemas.microsoft.com/office/drawing/2010/main" val="0"/>
            </a:ext>
          </a:extLst>
        </a:blip>
        <a:srcRect t="38149" b="37940"/>
        <a:stretch/>
      </xdr:blipFill>
      <xdr:spPr bwMode="auto">
        <a:xfrm>
          <a:off x="11507470" y="101107875"/>
          <a:ext cx="981276" cy="246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560492</xdr:colOff>
      <xdr:row>574</xdr:row>
      <xdr:rowOff>123825</xdr:rowOff>
    </xdr:from>
    <xdr:to>
      <xdr:col>8</xdr:col>
      <xdr:colOff>745786</xdr:colOff>
      <xdr:row>575</xdr:row>
      <xdr:rowOff>152400</xdr:rowOff>
    </xdr:to>
    <xdr:pic>
      <xdr:nvPicPr>
        <xdr:cNvPr id="275" name="Image 274" descr="Panneau de brassage noir 10&quot; 1U vide 12 ports">
          <a:extLst>
            <a:ext uri="{FF2B5EF4-FFF2-40B4-BE49-F238E27FC236}">
              <a16:creationId xmlns:a16="http://schemas.microsoft.com/office/drawing/2014/main" id="{30329FFD-470C-48E7-B5E3-B0842C05E5FE}"/>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val="0"/>
            </a:ext>
          </a:extLst>
        </a:blip>
        <a:srcRect t="38641" b="40236"/>
        <a:stretch/>
      </xdr:blipFill>
      <xdr:spPr bwMode="auto">
        <a:xfrm>
          <a:off x="11466617" y="101526975"/>
          <a:ext cx="975869"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653416</xdr:colOff>
      <xdr:row>576</xdr:row>
      <xdr:rowOff>95251</xdr:rowOff>
    </xdr:from>
    <xdr:to>
      <xdr:col>8</xdr:col>
      <xdr:colOff>723901</xdr:colOff>
      <xdr:row>578</xdr:row>
      <xdr:rowOff>91583</xdr:rowOff>
    </xdr:to>
    <xdr:pic>
      <xdr:nvPicPr>
        <xdr:cNvPr id="276" name="Image 275" descr="Passage de câbles pour coffret 10&quot;">
          <a:extLst>
            <a:ext uri="{FF2B5EF4-FFF2-40B4-BE49-F238E27FC236}">
              <a16:creationId xmlns:a16="http://schemas.microsoft.com/office/drawing/2014/main" id="{2542A8D9-2D2C-40E4-973C-9534012C23E9}"/>
            </a:ext>
          </a:extLst>
        </xdr:cNvPr>
        <xdr:cNvPicPr>
          <a:picLocks noChangeAspect="1" noChangeArrowheads="1"/>
        </xdr:cNvPicPr>
      </xdr:nvPicPr>
      <xdr:blipFill rotWithShape="1">
        <a:blip xmlns:r="http://schemas.openxmlformats.org/officeDocument/2006/relationships" r:embed="rId138" cstate="print">
          <a:extLst>
            <a:ext uri="{28A0092B-C50C-407E-A947-70E740481C1C}">
              <a14:useLocalDpi xmlns:a14="http://schemas.microsoft.com/office/drawing/2010/main" val="0"/>
            </a:ext>
          </a:extLst>
        </a:blip>
        <a:srcRect t="29075" b="28845"/>
        <a:stretch/>
      </xdr:blipFill>
      <xdr:spPr bwMode="auto">
        <a:xfrm>
          <a:off x="11559541" y="101860351"/>
          <a:ext cx="861060" cy="35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445770</xdr:colOff>
      <xdr:row>579</xdr:row>
      <xdr:rowOff>19050</xdr:rowOff>
    </xdr:from>
    <xdr:to>
      <xdr:col>8</xdr:col>
      <xdr:colOff>436245</xdr:colOff>
      <xdr:row>583</xdr:row>
      <xdr:rowOff>22772</xdr:rowOff>
    </xdr:to>
    <xdr:pic>
      <xdr:nvPicPr>
        <xdr:cNvPr id="287" name="Image 286" descr="19e">
          <a:extLst>
            <a:ext uri="{FF2B5EF4-FFF2-40B4-BE49-F238E27FC236}">
              <a16:creationId xmlns:a16="http://schemas.microsoft.com/office/drawing/2014/main" id="{9EF60387-8C71-44BF-8C00-75CE0EC1E45E}"/>
            </a:ext>
          </a:extLst>
        </xdr:cNvPr>
        <xdr:cNvPicPr>
          <a:picLocks noChangeAspect="1" noChangeArrowheads="1"/>
        </xdr:cNvPicPr>
      </xdr:nvPicPr>
      <xdr:blipFill rotWithShape="1">
        <a:blip xmlns:r="http://schemas.openxmlformats.org/officeDocument/2006/relationships" r:embed="rId139" cstate="print">
          <a:extLst>
            <a:ext uri="{28A0092B-C50C-407E-A947-70E740481C1C}">
              <a14:useLocalDpi xmlns:a14="http://schemas.microsoft.com/office/drawing/2010/main" val="0"/>
            </a:ext>
          </a:extLst>
        </a:blip>
        <a:srcRect l="2381" t="7632" r="3320" b="7747"/>
        <a:stretch/>
      </xdr:blipFill>
      <xdr:spPr bwMode="auto">
        <a:xfrm>
          <a:off x="10561320" y="102327075"/>
          <a:ext cx="1579245" cy="737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209549</xdr:colOff>
      <xdr:row>597</xdr:row>
      <xdr:rowOff>9525</xdr:rowOff>
    </xdr:from>
    <xdr:to>
      <xdr:col>7</xdr:col>
      <xdr:colOff>415290</xdr:colOff>
      <xdr:row>599</xdr:row>
      <xdr:rowOff>154035</xdr:rowOff>
    </xdr:to>
    <xdr:pic>
      <xdr:nvPicPr>
        <xdr:cNvPr id="277" name="Image 276" descr="19">
          <a:extLst>
            <a:ext uri="{FF2B5EF4-FFF2-40B4-BE49-F238E27FC236}">
              <a16:creationId xmlns:a16="http://schemas.microsoft.com/office/drawing/2014/main" id="{4D876D44-E322-4166-AE63-E1CEEEEE5BCB}"/>
            </a:ext>
          </a:extLst>
        </xdr:cNvPr>
        <xdr:cNvPicPr>
          <a:picLocks noChangeAspect="1" noChangeArrowheads="1"/>
        </xdr:cNvPicPr>
      </xdr:nvPicPr>
      <xdr:blipFill rotWithShape="1">
        <a:blip xmlns:r="http://schemas.openxmlformats.org/officeDocument/2006/relationships" r:embed="rId140" cstate="print">
          <a:extLst>
            <a:ext uri="{28A0092B-C50C-407E-A947-70E740481C1C}">
              <a14:useLocalDpi xmlns:a14="http://schemas.microsoft.com/office/drawing/2010/main" val="0"/>
            </a:ext>
          </a:extLst>
        </a:blip>
        <a:srcRect l="11917" t="18868" r="11001" b="21157"/>
        <a:stretch/>
      </xdr:blipFill>
      <xdr:spPr bwMode="auto">
        <a:xfrm>
          <a:off x="10325099" y="105394125"/>
          <a:ext cx="996316" cy="506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104775</xdr:colOff>
      <xdr:row>600</xdr:row>
      <xdr:rowOff>169545</xdr:rowOff>
    </xdr:from>
    <xdr:to>
      <xdr:col>7</xdr:col>
      <xdr:colOff>326390</xdr:colOff>
      <xdr:row>605</xdr:row>
      <xdr:rowOff>74661</xdr:rowOff>
    </xdr:to>
    <xdr:pic>
      <xdr:nvPicPr>
        <xdr:cNvPr id="288" name="Image 287">
          <a:extLst>
            <a:ext uri="{FF2B5EF4-FFF2-40B4-BE49-F238E27FC236}">
              <a16:creationId xmlns:a16="http://schemas.microsoft.com/office/drawing/2014/main" id="{C47CAEE4-0BB7-416C-9D23-73EB2121E4A9}"/>
            </a:ext>
          </a:extLst>
        </xdr:cNvPr>
        <xdr:cNvPicPr>
          <a:picLocks noChangeAspect="1" noChangeArrowheads="1"/>
        </xdr:cNvPicPr>
      </xdr:nvPicPr>
      <xdr:blipFill rotWithShape="1">
        <a:blip xmlns:r="http://schemas.openxmlformats.org/officeDocument/2006/relationships" r:embed="rId141" cstate="print">
          <a:extLst>
            <a:ext uri="{28A0092B-C50C-407E-A947-70E740481C1C}">
              <a14:useLocalDpi xmlns:a14="http://schemas.microsoft.com/office/drawing/2010/main" val="0"/>
            </a:ext>
          </a:extLst>
        </a:blip>
        <a:srcRect t="9369" b="11095"/>
        <a:stretch/>
      </xdr:blipFill>
      <xdr:spPr bwMode="auto">
        <a:xfrm>
          <a:off x="10220325" y="106097070"/>
          <a:ext cx="1016000" cy="809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424815</xdr:colOff>
      <xdr:row>611</xdr:row>
      <xdr:rowOff>92074</xdr:rowOff>
    </xdr:from>
    <xdr:to>
      <xdr:col>8</xdr:col>
      <xdr:colOff>133350</xdr:colOff>
      <xdr:row>615</xdr:row>
      <xdr:rowOff>53368</xdr:rowOff>
    </xdr:to>
    <xdr:pic>
      <xdr:nvPicPr>
        <xdr:cNvPr id="289" name="Image 288">
          <a:extLst>
            <a:ext uri="{FF2B5EF4-FFF2-40B4-BE49-F238E27FC236}">
              <a16:creationId xmlns:a16="http://schemas.microsoft.com/office/drawing/2014/main" id="{BB371525-FC69-42D8-B723-996CA1E2E78A}"/>
            </a:ext>
          </a:extLst>
        </xdr:cNvPr>
        <xdr:cNvPicPr>
          <a:picLocks noChangeAspect="1" noChangeArrowheads="1"/>
        </xdr:cNvPicPr>
      </xdr:nvPicPr>
      <xdr:blipFill rotWithShape="1">
        <a:blip xmlns:r="http://schemas.openxmlformats.org/officeDocument/2006/relationships" r:embed="rId142" cstate="print">
          <a:extLst>
            <a:ext uri="{28A0092B-C50C-407E-A947-70E740481C1C}">
              <a14:useLocalDpi xmlns:a14="http://schemas.microsoft.com/office/drawing/2010/main" val="0"/>
            </a:ext>
          </a:extLst>
        </a:blip>
        <a:srcRect t="23750" b="23724"/>
        <a:stretch/>
      </xdr:blipFill>
      <xdr:spPr bwMode="auto">
        <a:xfrm>
          <a:off x="10546715" y="108664374"/>
          <a:ext cx="1283335" cy="672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348615</xdr:colOff>
      <xdr:row>620</xdr:row>
      <xdr:rowOff>24767</xdr:rowOff>
    </xdr:from>
    <xdr:to>
      <xdr:col>7</xdr:col>
      <xdr:colOff>685800</xdr:colOff>
      <xdr:row>624</xdr:row>
      <xdr:rowOff>136042</xdr:rowOff>
    </xdr:to>
    <xdr:pic>
      <xdr:nvPicPr>
        <xdr:cNvPr id="292" name="Image 291" descr="542-47810-WDBF-BK">
          <a:extLst>
            <a:ext uri="{FF2B5EF4-FFF2-40B4-BE49-F238E27FC236}">
              <a16:creationId xmlns:a16="http://schemas.microsoft.com/office/drawing/2014/main" id="{FF652B14-D47D-4503-8E2F-A41FD4752ECF}"/>
            </a:ext>
          </a:extLst>
        </xdr:cNvPr>
        <xdr:cNvPicPr>
          <a:picLocks noChangeAspect="1" noChangeArrowheads="1"/>
        </xdr:cNvPicPr>
      </xdr:nvPicPr>
      <xdr:blipFill rotWithShape="1">
        <a:blip xmlns:r="http://schemas.openxmlformats.org/officeDocument/2006/relationships" r:embed="rId143" cstate="print">
          <a:extLst>
            <a:ext uri="{28A0092B-C50C-407E-A947-70E740481C1C}">
              <a14:useLocalDpi xmlns:a14="http://schemas.microsoft.com/office/drawing/2010/main" val="0"/>
            </a:ext>
          </a:extLst>
        </a:blip>
        <a:srcRect t="14076" b="12168"/>
        <a:stretch/>
      </xdr:blipFill>
      <xdr:spPr bwMode="auto">
        <a:xfrm>
          <a:off x="10464165" y="109571792"/>
          <a:ext cx="1127760" cy="838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639</xdr:row>
      <xdr:rowOff>142875</xdr:rowOff>
    </xdr:from>
    <xdr:to>
      <xdr:col>8</xdr:col>
      <xdr:colOff>136970</xdr:colOff>
      <xdr:row>642</xdr:row>
      <xdr:rowOff>45720</xdr:rowOff>
    </xdr:to>
    <xdr:pic>
      <xdr:nvPicPr>
        <xdr:cNvPr id="293" name="Image 292" descr="Product Photo">
          <a:extLst>
            <a:ext uri="{FF2B5EF4-FFF2-40B4-BE49-F238E27FC236}">
              <a16:creationId xmlns:a16="http://schemas.microsoft.com/office/drawing/2014/main" id="{DCC57AAA-C765-481E-ABB0-89F168CCF517}"/>
            </a:ext>
          </a:extLst>
        </xdr:cNvPr>
        <xdr:cNvPicPr>
          <a:picLocks noChangeAspect="1" noChangeArrowheads="1"/>
        </xdr:cNvPicPr>
      </xdr:nvPicPr>
      <xdr:blipFill rotWithShape="1">
        <a:blip xmlns:r="http://schemas.openxmlformats.org/officeDocument/2006/relationships" r:embed="rId144" cstate="print">
          <a:extLst>
            <a:ext uri="{28A0092B-C50C-407E-A947-70E740481C1C}">
              <a14:useLocalDpi xmlns:a14="http://schemas.microsoft.com/office/drawing/2010/main" val="0"/>
            </a:ext>
          </a:extLst>
        </a:blip>
        <a:srcRect t="36270" b="33913"/>
        <a:stretch/>
      </xdr:blipFill>
      <xdr:spPr bwMode="auto">
        <a:xfrm>
          <a:off x="10077450" y="122339100"/>
          <a:ext cx="1422845" cy="474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634</xdr:row>
      <xdr:rowOff>142875</xdr:rowOff>
    </xdr:from>
    <xdr:to>
      <xdr:col>8</xdr:col>
      <xdr:colOff>211455</xdr:colOff>
      <xdr:row>637</xdr:row>
      <xdr:rowOff>24765</xdr:rowOff>
    </xdr:to>
    <xdr:pic>
      <xdr:nvPicPr>
        <xdr:cNvPr id="294" name="Image 293">
          <a:extLst>
            <a:ext uri="{FF2B5EF4-FFF2-40B4-BE49-F238E27FC236}">
              <a16:creationId xmlns:a16="http://schemas.microsoft.com/office/drawing/2014/main" id="{F6071F69-8C1A-40D3-ADA1-53DCF20A0C14}"/>
            </a:ext>
          </a:extLst>
        </xdr:cNvPr>
        <xdr:cNvPicPr>
          <a:picLocks noChangeAspect="1" noChangeArrowheads="1"/>
        </xdr:cNvPicPr>
      </xdr:nvPicPr>
      <xdr:blipFill rotWithShape="1">
        <a:blip xmlns:r="http://schemas.openxmlformats.org/officeDocument/2006/relationships" r:embed="rId145" cstate="print">
          <a:extLst>
            <a:ext uri="{28A0092B-C50C-407E-A947-70E740481C1C}">
              <a14:useLocalDpi xmlns:a14="http://schemas.microsoft.com/office/drawing/2010/main" val="0"/>
            </a:ext>
          </a:extLst>
        </a:blip>
        <a:srcRect t="34664" b="32025"/>
        <a:stretch/>
      </xdr:blipFill>
      <xdr:spPr bwMode="auto">
        <a:xfrm>
          <a:off x="9953625" y="121386600"/>
          <a:ext cx="1621155" cy="453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300991</xdr:colOff>
      <xdr:row>643</xdr:row>
      <xdr:rowOff>121920</xdr:rowOff>
    </xdr:from>
    <xdr:to>
      <xdr:col>8</xdr:col>
      <xdr:colOff>270307</xdr:colOff>
      <xdr:row>645</xdr:row>
      <xdr:rowOff>152400</xdr:rowOff>
    </xdr:to>
    <xdr:pic>
      <xdr:nvPicPr>
        <xdr:cNvPr id="295" name="Image 294">
          <a:extLst>
            <a:ext uri="{FF2B5EF4-FFF2-40B4-BE49-F238E27FC236}">
              <a16:creationId xmlns:a16="http://schemas.microsoft.com/office/drawing/2014/main" id="{E11FA276-A352-406B-9A02-002FC5F2D001}"/>
            </a:ext>
          </a:extLst>
        </xdr:cNvPr>
        <xdr:cNvPicPr>
          <a:picLocks noChangeAspect="1" noChangeArrowheads="1"/>
        </xdr:cNvPicPr>
      </xdr:nvPicPr>
      <xdr:blipFill rotWithShape="1">
        <a:blip xmlns:r="http://schemas.openxmlformats.org/officeDocument/2006/relationships" r:embed="rId146" cstate="print">
          <a:extLst>
            <a:ext uri="{28A0092B-C50C-407E-A947-70E740481C1C}">
              <a14:useLocalDpi xmlns:a14="http://schemas.microsoft.com/office/drawing/2010/main" val="0"/>
            </a:ext>
          </a:extLst>
        </a:blip>
        <a:srcRect t="32935" b="33483"/>
        <a:stretch/>
      </xdr:blipFill>
      <xdr:spPr bwMode="auto">
        <a:xfrm>
          <a:off x="10416541" y="114202845"/>
          <a:ext cx="1550466" cy="392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573404</xdr:colOff>
      <xdr:row>645</xdr:row>
      <xdr:rowOff>150494</xdr:rowOff>
    </xdr:from>
    <xdr:to>
      <xdr:col>8</xdr:col>
      <xdr:colOff>60959</xdr:colOff>
      <xdr:row>648</xdr:row>
      <xdr:rowOff>57572</xdr:rowOff>
    </xdr:to>
    <xdr:pic>
      <xdr:nvPicPr>
        <xdr:cNvPr id="296" name="Image 295">
          <a:extLst>
            <a:ext uri="{FF2B5EF4-FFF2-40B4-BE49-F238E27FC236}">
              <a16:creationId xmlns:a16="http://schemas.microsoft.com/office/drawing/2014/main" id="{1FFE8693-39FC-4EF1-A30F-29A017F74591}"/>
            </a:ext>
          </a:extLst>
        </xdr:cNvPr>
        <xdr:cNvPicPr>
          <a:picLocks noChangeAspect="1" noChangeArrowheads="1"/>
        </xdr:cNvPicPr>
      </xdr:nvPicPr>
      <xdr:blipFill rotWithShape="1">
        <a:blip xmlns:r="http://schemas.openxmlformats.org/officeDocument/2006/relationships" r:embed="rId147" cstate="print">
          <a:extLst>
            <a:ext uri="{28A0092B-C50C-407E-A947-70E740481C1C}">
              <a14:useLocalDpi xmlns:a14="http://schemas.microsoft.com/office/drawing/2010/main" val="0"/>
            </a:ext>
          </a:extLst>
        </a:blip>
        <a:srcRect l="4683" t="25334" r="3743" b="24888"/>
        <a:stretch/>
      </xdr:blipFill>
      <xdr:spPr bwMode="auto">
        <a:xfrm>
          <a:off x="10688954" y="114774344"/>
          <a:ext cx="1078230" cy="450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201929</xdr:colOff>
      <xdr:row>648</xdr:row>
      <xdr:rowOff>158116</xdr:rowOff>
    </xdr:from>
    <xdr:to>
      <xdr:col>8</xdr:col>
      <xdr:colOff>358140</xdr:colOff>
      <xdr:row>652</xdr:row>
      <xdr:rowOff>129541</xdr:rowOff>
    </xdr:to>
    <xdr:pic>
      <xdr:nvPicPr>
        <xdr:cNvPr id="297" name="Image 296">
          <a:extLst>
            <a:ext uri="{FF2B5EF4-FFF2-40B4-BE49-F238E27FC236}">
              <a16:creationId xmlns:a16="http://schemas.microsoft.com/office/drawing/2014/main" id="{123B8B7E-1B41-4E98-AEE3-484562BD77A7}"/>
            </a:ext>
          </a:extLst>
        </xdr:cNvPr>
        <xdr:cNvPicPr>
          <a:picLocks noChangeAspect="1" noChangeArrowheads="1"/>
        </xdr:cNvPicPr>
      </xdr:nvPicPr>
      <xdr:blipFill rotWithShape="1">
        <a:blip xmlns:r="http://schemas.openxmlformats.org/officeDocument/2006/relationships" r:embed="rId148" cstate="print">
          <a:extLst>
            <a:ext uri="{28A0092B-C50C-407E-A947-70E740481C1C}">
              <a14:useLocalDpi xmlns:a14="http://schemas.microsoft.com/office/drawing/2010/main" val="0"/>
            </a:ext>
          </a:extLst>
        </a:blip>
        <a:srcRect l="4509" t="27963" r="4004" b="24277"/>
        <a:stretch/>
      </xdr:blipFill>
      <xdr:spPr bwMode="auto">
        <a:xfrm>
          <a:off x="10317479" y="115143916"/>
          <a:ext cx="1737361"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656</xdr:row>
      <xdr:rowOff>0</xdr:rowOff>
    </xdr:from>
    <xdr:to>
      <xdr:col>10</xdr:col>
      <xdr:colOff>304800</xdr:colOff>
      <xdr:row>657</xdr:row>
      <xdr:rowOff>133350</xdr:rowOff>
    </xdr:to>
    <xdr:sp macro="" textlink="">
      <xdr:nvSpPr>
        <xdr:cNvPr id="2059" name="AutoShape 11" descr="Branding Partenaires avec Cisco - Cisco">
          <a:extLst>
            <a:ext uri="{FF2B5EF4-FFF2-40B4-BE49-F238E27FC236}">
              <a16:creationId xmlns:a16="http://schemas.microsoft.com/office/drawing/2014/main" id="{187F43D6-41AA-491C-B279-B086D5EAEB15}"/>
            </a:ext>
          </a:extLst>
        </xdr:cNvPr>
        <xdr:cNvSpPr>
          <a:spLocks noChangeAspect="1" noChangeArrowheads="1"/>
        </xdr:cNvSpPr>
      </xdr:nvSpPr>
      <xdr:spPr bwMode="auto">
        <a:xfrm>
          <a:off x="13296900" y="11784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112395</xdr:colOff>
      <xdr:row>654</xdr:row>
      <xdr:rowOff>95250</xdr:rowOff>
    </xdr:from>
    <xdr:to>
      <xdr:col>2</xdr:col>
      <xdr:colOff>1312545</xdr:colOff>
      <xdr:row>658</xdr:row>
      <xdr:rowOff>55245</xdr:rowOff>
    </xdr:to>
    <xdr:pic>
      <xdr:nvPicPr>
        <xdr:cNvPr id="298" name="Image 297" descr="Cisco logo : histoire, signification et évolution, symbole">
          <a:extLst>
            <a:ext uri="{FF2B5EF4-FFF2-40B4-BE49-F238E27FC236}">
              <a16:creationId xmlns:a16="http://schemas.microsoft.com/office/drawing/2014/main" id="{E109C76F-35D8-4DCB-9860-AB479CF2E67E}"/>
            </a:ext>
          </a:extLst>
        </xdr:cNvPr>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2703195" y="116347875"/>
          <a:ext cx="1213485" cy="68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1621155</xdr:colOff>
      <xdr:row>654</xdr:row>
      <xdr:rowOff>114300</xdr:rowOff>
    </xdr:from>
    <xdr:to>
      <xdr:col>2</xdr:col>
      <xdr:colOff>2912201</xdr:colOff>
      <xdr:row>658</xdr:row>
      <xdr:rowOff>19050</xdr:rowOff>
    </xdr:to>
    <xdr:pic>
      <xdr:nvPicPr>
        <xdr:cNvPr id="299" name="Image 298" descr="Aruba Networks — Wikipédia">
          <a:extLst>
            <a:ext uri="{FF2B5EF4-FFF2-40B4-BE49-F238E27FC236}">
              <a16:creationId xmlns:a16="http://schemas.microsoft.com/office/drawing/2014/main" id="{821E0134-CAA4-423B-AB65-AAE5E67E7ABF}"/>
            </a:ext>
          </a:extLst>
        </xdr:cNvPr>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4211955" y="116366925"/>
          <a:ext cx="1294856"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3133724</xdr:colOff>
      <xdr:row>654</xdr:row>
      <xdr:rowOff>104775</xdr:rowOff>
    </xdr:from>
    <xdr:to>
      <xdr:col>2</xdr:col>
      <xdr:colOff>5029785</xdr:colOff>
      <xdr:row>658</xdr:row>
      <xdr:rowOff>95250</xdr:rowOff>
    </xdr:to>
    <xdr:pic>
      <xdr:nvPicPr>
        <xdr:cNvPr id="300" name="Image 299" descr="Allied Telesis | NETWORK SMARTER">
          <a:extLst>
            <a:ext uri="{FF2B5EF4-FFF2-40B4-BE49-F238E27FC236}">
              <a16:creationId xmlns:a16="http://schemas.microsoft.com/office/drawing/2014/main" id="{6F8C8D4E-1FA6-4880-8456-8A1257FE2940}"/>
            </a:ext>
          </a:extLst>
        </xdr:cNvPr>
        <xdr:cNvPicPr>
          <a:picLocks noChangeAspect="1" noChangeArrowheads="1"/>
        </xdr:cNvPicPr>
      </xdr:nvPicPr>
      <xdr:blipFill rotWithShape="1">
        <a:blip xmlns:r="http://schemas.openxmlformats.org/officeDocument/2006/relationships" r:embed="rId151" cstate="print">
          <a:extLst>
            <a:ext uri="{28A0092B-C50C-407E-A947-70E740481C1C}">
              <a14:useLocalDpi xmlns:a14="http://schemas.microsoft.com/office/drawing/2010/main" val="0"/>
            </a:ext>
          </a:extLst>
        </a:blip>
        <a:srcRect l="17670" t="27735" r="14259" b="28542"/>
        <a:stretch/>
      </xdr:blipFill>
      <xdr:spPr bwMode="auto">
        <a:xfrm>
          <a:off x="5724524" y="116357400"/>
          <a:ext cx="1943686"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91440</xdr:colOff>
      <xdr:row>489</xdr:row>
      <xdr:rowOff>7620</xdr:rowOff>
    </xdr:from>
    <xdr:to>
      <xdr:col>0</xdr:col>
      <xdr:colOff>1199125</xdr:colOff>
      <xdr:row>491</xdr:row>
      <xdr:rowOff>175257</xdr:rowOff>
    </xdr:to>
    <xdr:pic>
      <xdr:nvPicPr>
        <xdr:cNvPr id="308" name="Image 307">
          <a:extLst>
            <a:ext uri="{FF2B5EF4-FFF2-40B4-BE49-F238E27FC236}">
              <a16:creationId xmlns:a16="http://schemas.microsoft.com/office/drawing/2014/main" id="{8F696600-6405-41F0-9311-252BF6F35DA6}"/>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91440" y="87294720"/>
          <a:ext cx="1122925" cy="539112"/>
        </a:xfrm>
        <a:prstGeom prst="rect">
          <a:avLst/>
        </a:prstGeom>
      </xdr:spPr>
    </xdr:pic>
    <xdr:clientData/>
  </xdr:twoCellAnchor>
  <xdr:twoCellAnchor editAs="oneCell">
    <xdr:from>
      <xdr:col>0</xdr:col>
      <xdr:colOff>99060</xdr:colOff>
      <xdr:row>512</xdr:row>
      <xdr:rowOff>53340</xdr:rowOff>
    </xdr:from>
    <xdr:to>
      <xdr:col>0</xdr:col>
      <xdr:colOff>1221985</xdr:colOff>
      <xdr:row>515</xdr:row>
      <xdr:rowOff>59052</xdr:rowOff>
    </xdr:to>
    <xdr:pic>
      <xdr:nvPicPr>
        <xdr:cNvPr id="311" name="Image 310">
          <a:extLst>
            <a:ext uri="{FF2B5EF4-FFF2-40B4-BE49-F238E27FC236}">
              <a16:creationId xmlns:a16="http://schemas.microsoft.com/office/drawing/2014/main" id="{4FDF90F5-4082-4F81-8675-DC515D98B99F}"/>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99060" y="91546680"/>
          <a:ext cx="1122925" cy="539112"/>
        </a:xfrm>
        <a:prstGeom prst="rect">
          <a:avLst/>
        </a:prstGeom>
      </xdr:spPr>
    </xdr:pic>
    <xdr:clientData/>
  </xdr:twoCellAnchor>
  <xdr:twoCellAnchor editAs="oneCell">
    <xdr:from>
      <xdr:col>0</xdr:col>
      <xdr:colOff>76200</xdr:colOff>
      <xdr:row>541</xdr:row>
      <xdr:rowOff>144780</xdr:rowOff>
    </xdr:from>
    <xdr:to>
      <xdr:col>0</xdr:col>
      <xdr:colOff>1199125</xdr:colOff>
      <xdr:row>544</xdr:row>
      <xdr:rowOff>135252</xdr:rowOff>
    </xdr:to>
    <xdr:pic>
      <xdr:nvPicPr>
        <xdr:cNvPr id="312" name="Image 311">
          <a:extLst>
            <a:ext uri="{FF2B5EF4-FFF2-40B4-BE49-F238E27FC236}">
              <a16:creationId xmlns:a16="http://schemas.microsoft.com/office/drawing/2014/main" id="{A8C9E624-B7BB-474C-A6E0-4519AEF48584}"/>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76200" y="96941640"/>
          <a:ext cx="1122925" cy="539112"/>
        </a:xfrm>
        <a:prstGeom prst="rect">
          <a:avLst/>
        </a:prstGeom>
      </xdr:spPr>
    </xdr:pic>
    <xdr:clientData/>
  </xdr:twoCellAnchor>
  <xdr:twoCellAnchor editAs="oneCell">
    <xdr:from>
      <xdr:col>0</xdr:col>
      <xdr:colOff>350520</xdr:colOff>
      <xdr:row>560</xdr:row>
      <xdr:rowOff>91440</xdr:rowOff>
    </xdr:from>
    <xdr:to>
      <xdr:col>0</xdr:col>
      <xdr:colOff>896374</xdr:colOff>
      <xdr:row>561</xdr:row>
      <xdr:rowOff>132567</xdr:rowOff>
    </xdr:to>
    <xdr:pic>
      <xdr:nvPicPr>
        <xdr:cNvPr id="313" name="Image 312">
          <a:extLst>
            <a:ext uri="{FF2B5EF4-FFF2-40B4-BE49-F238E27FC236}">
              <a16:creationId xmlns:a16="http://schemas.microsoft.com/office/drawing/2014/main" id="{0C272568-38AA-4A10-B1FC-C74F159B5AF8}"/>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50520" y="100187760"/>
          <a:ext cx="545854" cy="224007"/>
        </a:xfrm>
        <a:prstGeom prst="rect">
          <a:avLst/>
        </a:prstGeom>
      </xdr:spPr>
    </xdr:pic>
    <xdr:clientData/>
  </xdr:twoCellAnchor>
  <xdr:twoCellAnchor editAs="oneCell">
    <xdr:from>
      <xdr:col>0</xdr:col>
      <xdr:colOff>327660</xdr:colOff>
      <xdr:row>586</xdr:row>
      <xdr:rowOff>68580</xdr:rowOff>
    </xdr:from>
    <xdr:to>
      <xdr:col>0</xdr:col>
      <xdr:colOff>873514</xdr:colOff>
      <xdr:row>587</xdr:row>
      <xdr:rowOff>94467</xdr:rowOff>
    </xdr:to>
    <xdr:pic>
      <xdr:nvPicPr>
        <xdr:cNvPr id="314" name="Image 313">
          <a:extLst>
            <a:ext uri="{FF2B5EF4-FFF2-40B4-BE49-F238E27FC236}">
              <a16:creationId xmlns:a16="http://schemas.microsoft.com/office/drawing/2014/main" id="{3B176899-707A-45B3-A7A8-1B5EF87FBDF2}"/>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27660" y="104736900"/>
          <a:ext cx="545854" cy="224007"/>
        </a:xfrm>
        <a:prstGeom prst="rect">
          <a:avLst/>
        </a:prstGeom>
      </xdr:spPr>
    </xdr:pic>
    <xdr:clientData/>
  </xdr:twoCellAnchor>
  <xdr:twoCellAnchor editAs="oneCell">
    <xdr:from>
      <xdr:col>0</xdr:col>
      <xdr:colOff>281940</xdr:colOff>
      <xdr:row>620</xdr:row>
      <xdr:rowOff>0</xdr:rowOff>
    </xdr:from>
    <xdr:to>
      <xdr:col>0</xdr:col>
      <xdr:colOff>822079</xdr:colOff>
      <xdr:row>621</xdr:row>
      <xdr:rowOff>41127</xdr:rowOff>
    </xdr:to>
    <xdr:pic>
      <xdr:nvPicPr>
        <xdr:cNvPr id="315" name="Image 314">
          <a:extLst>
            <a:ext uri="{FF2B5EF4-FFF2-40B4-BE49-F238E27FC236}">
              <a16:creationId xmlns:a16="http://schemas.microsoft.com/office/drawing/2014/main" id="{68604032-9DE7-4CB6-90CE-B5BBDBAB5DB8}"/>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81940" y="110703360"/>
          <a:ext cx="545854" cy="224007"/>
        </a:xfrm>
        <a:prstGeom prst="rect">
          <a:avLst/>
        </a:prstGeom>
      </xdr:spPr>
    </xdr:pic>
    <xdr:clientData/>
  </xdr:twoCellAnchor>
  <xdr:twoCellAnchor editAs="oneCell">
    <xdr:from>
      <xdr:col>0</xdr:col>
      <xdr:colOff>76200</xdr:colOff>
      <xdr:row>574</xdr:row>
      <xdr:rowOff>152400</xdr:rowOff>
    </xdr:from>
    <xdr:to>
      <xdr:col>0</xdr:col>
      <xdr:colOff>1199125</xdr:colOff>
      <xdr:row>577</xdr:row>
      <xdr:rowOff>137157</xdr:rowOff>
    </xdr:to>
    <xdr:pic>
      <xdr:nvPicPr>
        <xdr:cNvPr id="316" name="Image 315">
          <a:extLst>
            <a:ext uri="{FF2B5EF4-FFF2-40B4-BE49-F238E27FC236}">
              <a16:creationId xmlns:a16="http://schemas.microsoft.com/office/drawing/2014/main" id="{0DB45870-2D9A-40E3-BEC8-BEB1ABE11922}"/>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76200" y="102626160"/>
          <a:ext cx="1122925" cy="539112"/>
        </a:xfrm>
        <a:prstGeom prst="rect">
          <a:avLst/>
        </a:prstGeom>
      </xdr:spPr>
    </xdr:pic>
    <xdr:clientData/>
  </xdr:twoCellAnchor>
  <xdr:twoCellAnchor editAs="oneCell">
    <xdr:from>
      <xdr:col>0</xdr:col>
      <xdr:colOff>76200</xdr:colOff>
      <xdr:row>604</xdr:row>
      <xdr:rowOff>28575</xdr:rowOff>
    </xdr:from>
    <xdr:to>
      <xdr:col>0</xdr:col>
      <xdr:colOff>1202935</xdr:colOff>
      <xdr:row>607</xdr:row>
      <xdr:rowOff>17142</xdr:rowOff>
    </xdr:to>
    <xdr:pic>
      <xdr:nvPicPr>
        <xdr:cNvPr id="317" name="Image 316">
          <a:extLst>
            <a:ext uri="{FF2B5EF4-FFF2-40B4-BE49-F238E27FC236}">
              <a16:creationId xmlns:a16="http://schemas.microsoft.com/office/drawing/2014/main" id="{5CAFA420-4D37-471B-864F-BDC30BE6B171}"/>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76200" y="106680000"/>
          <a:ext cx="1122925" cy="527682"/>
        </a:xfrm>
        <a:prstGeom prst="rect">
          <a:avLst/>
        </a:prstGeom>
      </xdr:spPr>
    </xdr:pic>
    <xdr:clientData/>
  </xdr:twoCellAnchor>
  <xdr:twoCellAnchor editAs="oneCell">
    <xdr:from>
      <xdr:col>0</xdr:col>
      <xdr:colOff>167640</xdr:colOff>
      <xdr:row>633</xdr:row>
      <xdr:rowOff>142875</xdr:rowOff>
    </xdr:from>
    <xdr:to>
      <xdr:col>0</xdr:col>
      <xdr:colOff>1158240</xdr:colOff>
      <xdr:row>635</xdr:row>
      <xdr:rowOff>132611</xdr:rowOff>
    </xdr:to>
    <xdr:pic>
      <xdr:nvPicPr>
        <xdr:cNvPr id="318" name="Image 317">
          <a:extLst>
            <a:ext uri="{FF2B5EF4-FFF2-40B4-BE49-F238E27FC236}">
              <a16:creationId xmlns:a16="http://schemas.microsoft.com/office/drawing/2014/main" id="{E330F9D9-0FAF-42C4-8427-012222E0CF96}"/>
            </a:ext>
          </a:extLst>
        </xdr:cNvPr>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167640" y="112052100"/>
          <a:ext cx="994410" cy="365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645</xdr:row>
      <xdr:rowOff>142875</xdr:rowOff>
    </xdr:from>
    <xdr:to>
      <xdr:col>0</xdr:col>
      <xdr:colOff>1162050</xdr:colOff>
      <xdr:row>647</xdr:row>
      <xdr:rowOff>132611</xdr:rowOff>
    </xdr:to>
    <xdr:pic>
      <xdr:nvPicPr>
        <xdr:cNvPr id="319" name="Image 318">
          <a:extLst>
            <a:ext uri="{FF2B5EF4-FFF2-40B4-BE49-F238E27FC236}">
              <a16:creationId xmlns:a16="http://schemas.microsoft.com/office/drawing/2014/main" id="{5F07166A-7FC4-41B2-BC95-61067F1D3246}"/>
            </a:ext>
          </a:extLst>
        </xdr:cNvPr>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171450" y="114585750"/>
          <a:ext cx="986790" cy="365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638</xdr:row>
      <xdr:rowOff>158116</xdr:rowOff>
    </xdr:from>
    <xdr:to>
      <xdr:col>1</xdr:col>
      <xdr:colOff>1905</xdr:colOff>
      <xdr:row>641</xdr:row>
      <xdr:rowOff>19179</xdr:rowOff>
    </xdr:to>
    <xdr:pic>
      <xdr:nvPicPr>
        <xdr:cNvPr id="320" name="Image 319" descr="Welcome to PLANET Technology">
          <a:extLst>
            <a:ext uri="{FF2B5EF4-FFF2-40B4-BE49-F238E27FC236}">
              <a16:creationId xmlns:a16="http://schemas.microsoft.com/office/drawing/2014/main" id="{2D2F0B90-657A-4121-8FA6-E811F0877060}"/>
            </a:ext>
          </a:extLst>
        </xdr:cNvPr>
        <xdr:cNvPicPr>
          <a:picLocks noChangeAspect="1" noChangeArrowheads="1"/>
        </xdr:cNvPicPr>
      </xdr:nvPicPr>
      <xdr:blipFill rotWithShape="1">
        <a:blip xmlns:r="http://schemas.openxmlformats.org/officeDocument/2006/relationships" r:embed="rId153" cstate="print">
          <a:extLst>
            <a:ext uri="{28A0092B-C50C-407E-A947-70E740481C1C}">
              <a14:useLocalDpi xmlns:a14="http://schemas.microsoft.com/office/drawing/2010/main" val="0"/>
            </a:ext>
          </a:extLst>
        </a:blip>
        <a:srcRect t="19960" b="22499"/>
        <a:stretch/>
      </xdr:blipFill>
      <xdr:spPr bwMode="auto">
        <a:xfrm>
          <a:off x="0" y="112972216"/>
          <a:ext cx="1251585" cy="40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xdr:colOff>
      <xdr:row>664</xdr:row>
      <xdr:rowOff>11430</xdr:rowOff>
    </xdr:from>
    <xdr:to>
      <xdr:col>0</xdr:col>
      <xdr:colOff>1197220</xdr:colOff>
      <xdr:row>667</xdr:row>
      <xdr:rowOff>3807</xdr:rowOff>
    </xdr:to>
    <xdr:pic>
      <xdr:nvPicPr>
        <xdr:cNvPr id="321" name="Image 320">
          <a:extLst>
            <a:ext uri="{FF2B5EF4-FFF2-40B4-BE49-F238E27FC236}">
              <a16:creationId xmlns:a16="http://schemas.microsoft.com/office/drawing/2014/main" id="{5334F0FD-1281-4DB6-A32A-7F5FFE3055EA}"/>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62865" y="117978555"/>
          <a:ext cx="1126735" cy="535302"/>
        </a:xfrm>
        <a:prstGeom prst="rect">
          <a:avLst/>
        </a:prstGeom>
      </xdr:spPr>
    </xdr:pic>
    <xdr:clientData/>
  </xdr:twoCellAnchor>
  <xdr:twoCellAnchor editAs="oneCell">
    <xdr:from>
      <xdr:col>0</xdr:col>
      <xdr:colOff>57150</xdr:colOff>
      <xdr:row>671</xdr:row>
      <xdr:rowOff>123825</xdr:rowOff>
    </xdr:from>
    <xdr:to>
      <xdr:col>0</xdr:col>
      <xdr:colOff>1180075</xdr:colOff>
      <xdr:row>674</xdr:row>
      <xdr:rowOff>112392</xdr:rowOff>
    </xdr:to>
    <xdr:pic>
      <xdr:nvPicPr>
        <xdr:cNvPr id="322" name="Image 321">
          <a:extLst>
            <a:ext uri="{FF2B5EF4-FFF2-40B4-BE49-F238E27FC236}">
              <a16:creationId xmlns:a16="http://schemas.microsoft.com/office/drawing/2014/main" id="{B0B534E2-027E-48B2-9B07-A0795AD895AB}"/>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57150" y="119176800"/>
          <a:ext cx="1122925" cy="531492"/>
        </a:xfrm>
        <a:prstGeom prst="rect">
          <a:avLst/>
        </a:prstGeom>
      </xdr:spPr>
    </xdr:pic>
    <xdr:clientData/>
  </xdr:twoCellAnchor>
  <xdr:twoCellAnchor editAs="oneCell">
    <xdr:from>
      <xdr:col>0</xdr:col>
      <xdr:colOff>95250</xdr:colOff>
      <xdr:row>679</xdr:row>
      <xdr:rowOff>57150</xdr:rowOff>
    </xdr:from>
    <xdr:to>
      <xdr:col>0</xdr:col>
      <xdr:colOff>1218175</xdr:colOff>
      <xdr:row>682</xdr:row>
      <xdr:rowOff>59052</xdr:rowOff>
    </xdr:to>
    <xdr:pic>
      <xdr:nvPicPr>
        <xdr:cNvPr id="323" name="Image 322">
          <a:extLst>
            <a:ext uri="{FF2B5EF4-FFF2-40B4-BE49-F238E27FC236}">
              <a16:creationId xmlns:a16="http://schemas.microsoft.com/office/drawing/2014/main" id="{EE22EE6C-083E-409B-B41C-96BC187355BC}"/>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95250" y="120567450"/>
          <a:ext cx="1122925" cy="533397"/>
        </a:xfrm>
        <a:prstGeom prst="rect">
          <a:avLst/>
        </a:prstGeom>
      </xdr:spPr>
    </xdr:pic>
    <xdr:clientData/>
  </xdr:twoCellAnchor>
  <xdr:twoCellAnchor editAs="oneCell">
    <xdr:from>
      <xdr:col>0</xdr:col>
      <xdr:colOff>76200</xdr:colOff>
      <xdr:row>686</xdr:row>
      <xdr:rowOff>9525</xdr:rowOff>
    </xdr:from>
    <xdr:to>
      <xdr:col>0</xdr:col>
      <xdr:colOff>1199125</xdr:colOff>
      <xdr:row>689</xdr:row>
      <xdr:rowOff>1902</xdr:rowOff>
    </xdr:to>
    <xdr:pic>
      <xdr:nvPicPr>
        <xdr:cNvPr id="324" name="Image 323">
          <a:extLst>
            <a:ext uri="{FF2B5EF4-FFF2-40B4-BE49-F238E27FC236}">
              <a16:creationId xmlns:a16="http://schemas.microsoft.com/office/drawing/2014/main" id="{7AEA812B-4FFB-4F43-B8B9-FB19DEBBF034}"/>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76200" y="121786650"/>
          <a:ext cx="1122925" cy="535302"/>
        </a:xfrm>
        <a:prstGeom prst="rect">
          <a:avLst/>
        </a:prstGeom>
      </xdr:spPr>
    </xdr:pic>
    <xdr:clientData/>
  </xdr:twoCellAnchor>
  <xdr:twoCellAnchor editAs="oneCell">
    <xdr:from>
      <xdr:col>6</xdr:col>
      <xdr:colOff>179070</xdr:colOff>
      <xdr:row>686</xdr:row>
      <xdr:rowOff>87631</xdr:rowOff>
    </xdr:from>
    <xdr:to>
      <xdr:col>8</xdr:col>
      <xdr:colOff>325657</xdr:colOff>
      <xdr:row>688</xdr:row>
      <xdr:rowOff>131446</xdr:rowOff>
    </xdr:to>
    <xdr:pic>
      <xdr:nvPicPr>
        <xdr:cNvPr id="325" name="Image 324">
          <a:extLst>
            <a:ext uri="{FF2B5EF4-FFF2-40B4-BE49-F238E27FC236}">
              <a16:creationId xmlns:a16="http://schemas.microsoft.com/office/drawing/2014/main" id="{741FDF0D-4F51-4BA8-875D-360456B2BD87}"/>
            </a:ext>
          </a:extLst>
        </xdr:cNvPr>
        <xdr:cNvPicPr>
          <a:picLocks noChangeAspect="1" noChangeArrowheads="1"/>
        </xdr:cNvPicPr>
      </xdr:nvPicPr>
      <xdr:blipFill rotWithShape="1">
        <a:blip xmlns:r="http://schemas.openxmlformats.org/officeDocument/2006/relationships" r:embed="rId154" cstate="print">
          <a:extLst>
            <a:ext uri="{28A0092B-C50C-407E-A947-70E740481C1C}">
              <a14:useLocalDpi xmlns:a14="http://schemas.microsoft.com/office/drawing/2010/main" val="0"/>
            </a:ext>
          </a:extLst>
        </a:blip>
        <a:srcRect t="39167" b="36566"/>
        <a:stretch/>
      </xdr:blipFill>
      <xdr:spPr bwMode="auto">
        <a:xfrm>
          <a:off x="10294620" y="121864756"/>
          <a:ext cx="1716307" cy="413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692</xdr:row>
      <xdr:rowOff>400050</xdr:rowOff>
    </xdr:from>
    <xdr:to>
      <xdr:col>8</xdr:col>
      <xdr:colOff>573120</xdr:colOff>
      <xdr:row>696</xdr:row>
      <xdr:rowOff>205740</xdr:rowOff>
    </xdr:to>
    <xdr:pic>
      <xdr:nvPicPr>
        <xdr:cNvPr id="326" name="Image 325" descr="Yeastar PBX System | Yeastar">
          <a:extLst>
            <a:ext uri="{FF2B5EF4-FFF2-40B4-BE49-F238E27FC236}">
              <a16:creationId xmlns:a16="http://schemas.microsoft.com/office/drawing/2014/main" id="{253E3984-A516-4128-9770-D281A73287BE}"/>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9982200" y="129359025"/>
          <a:ext cx="1954245"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323850</xdr:colOff>
      <xdr:row>697</xdr:row>
      <xdr:rowOff>180975</xdr:rowOff>
    </xdr:from>
    <xdr:to>
      <xdr:col>7</xdr:col>
      <xdr:colOff>512445</xdr:colOff>
      <xdr:row>700</xdr:row>
      <xdr:rowOff>129561</xdr:rowOff>
    </xdr:to>
    <xdr:pic>
      <xdr:nvPicPr>
        <xdr:cNvPr id="327" name="Image 326" descr="MyPBX module D30">
          <a:extLst>
            <a:ext uri="{FF2B5EF4-FFF2-40B4-BE49-F238E27FC236}">
              <a16:creationId xmlns:a16="http://schemas.microsoft.com/office/drawing/2014/main" id="{A31DB70B-FE51-4540-B832-B016DCE9C464}"/>
            </a:ext>
          </a:extLst>
        </xdr:cNvPr>
        <xdr:cNvPicPr>
          <a:picLocks noChangeAspect="1" noChangeArrowheads="1"/>
        </xdr:cNvPicPr>
      </xdr:nvPicPr>
      <xdr:blipFill rotWithShape="1">
        <a:blip xmlns:r="http://schemas.openxmlformats.org/officeDocument/2006/relationships" r:embed="rId156" cstate="print">
          <a:extLst>
            <a:ext uri="{28A0092B-C50C-407E-A947-70E740481C1C}">
              <a14:useLocalDpi xmlns:a14="http://schemas.microsoft.com/office/drawing/2010/main" val="0"/>
            </a:ext>
          </a:extLst>
        </a:blip>
        <a:srcRect l="21167" t="47885" r="19333" b="15000"/>
        <a:stretch/>
      </xdr:blipFill>
      <xdr:spPr bwMode="auto">
        <a:xfrm>
          <a:off x="10163175" y="130949700"/>
          <a:ext cx="962025" cy="520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428625</xdr:colOff>
      <xdr:row>701</xdr:row>
      <xdr:rowOff>66675</xdr:rowOff>
    </xdr:from>
    <xdr:to>
      <xdr:col>7</xdr:col>
      <xdr:colOff>397559</xdr:colOff>
      <xdr:row>704</xdr:row>
      <xdr:rowOff>95250</xdr:rowOff>
    </xdr:to>
    <xdr:pic>
      <xdr:nvPicPr>
        <xdr:cNvPr id="329" name="Image 328" descr="MyPBX module EX30">
          <a:extLst>
            <a:ext uri="{FF2B5EF4-FFF2-40B4-BE49-F238E27FC236}">
              <a16:creationId xmlns:a16="http://schemas.microsoft.com/office/drawing/2014/main" id="{1B7B74E6-2E2B-4B30-BAF8-D997F4EBAC47}"/>
            </a:ext>
          </a:extLst>
        </xdr:cNvPr>
        <xdr:cNvPicPr>
          <a:picLocks noChangeAspect="1" noChangeArrowheads="1"/>
        </xdr:cNvPicPr>
      </xdr:nvPicPr>
      <xdr:blipFill rotWithShape="1">
        <a:blip xmlns:r="http://schemas.openxmlformats.org/officeDocument/2006/relationships" r:embed="rId157" cstate="print">
          <a:extLst>
            <a:ext uri="{28A0092B-C50C-407E-A947-70E740481C1C}">
              <a14:useLocalDpi xmlns:a14="http://schemas.microsoft.com/office/drawing/2010/main" val="0"/>
            </a:ext>
          </a:extLst>
        </a:blip>
        <a:srcRect l="21833" t="20500" r="22166" b="11250"/>
        <a:stretch/>
      </xdr:blipFill>
      <xdr:spPr bwMode="auto">
        <a:xfrm>
          <a:off x="10267950" y="131597400"/>
          <a:ext cx="73855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228600</xdr:colOff>
      <xdr:row>705</xdr:row>
      <xdr:rowOff>104775</xdr:rowOff>
    </xdr:from>
    <xdr:to>
      <xdr:col>7</xdr:col>
      <xdr:colOff>662940</xdr:colOff>
      <xdr:row>711</xdr:row>
      <xdr:rowOff>152400</xdr:rowOff>
    </xdr:to>
    <xdr:pic>
      <xdr:nvPicPr>
        <xdr:cNvPr id="330" name="Image 329" descr="Customer Review: Yeastar Linkus Cloud Service | Yeastar Blog">
          <a:extLst>
            <a:ext uri="{FF2B5EF4-FFF2-40B4-BE49-F238E27FC236}">
              <a16:creationId xmlns:a16="http://schemas.microsoft.com/office/drawing/2014/main" id="{A35095D7-CC4C-4413-AE7D-73875133E84D}"/>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0067925" y="132778500"/>
          <a:ext cx="119062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693</xdr:row>
      <xdr:rowOff>123826</xdr:rowOff>
    </xdr:from>
    <xdr:to>
      <xdr:col>0</xdr:col>
      <xdr:colOff>1122045</xdr:colOff>
      <xdr:row>694</xdr:row>
      <xdr:rowOff>171246</xdr:rowOff>
    </xdr:to>
    <xdr:pic>
      <xdr:nvPicPr>
        <xdr:cNvPr id="13" name="Image 12">
          <a:extLst>
            <a:ext uri="{FF2B5EF4-FFF2-40B4-BE49-F238E27FC236}">
              <a16:creationId xmlns:a16="http://schemas.microsoft.com/office/drawing/2014/main" id="{D39E3C0D-5167-44AD-84FD-FE8CF4214BA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114300" y="129520951"/>
          <a:ext cx="1019175" cy="306500"/>
        </a:xfrm>
        <a:prstGeom prst="rect">
          <a:avLst/>
        </a:prstGeom>
      </xdr:spPr>
    </xdr:pic>
    <xdr:clientData/>
  </xdr:twoCellAnchor>
  <xdr:twoCellAnchor editAs="oneCell">
    <xdr:from>
      <xdr:col>0</xdr:col>
      <xdr:colOff>114300</xdr:colOff>
      <xdr:row>700</xdr:row>
      <xdr:rowOff>171450</xdr:rowOff>
    </xdr:from>
    <xdr:to>
      <xdr:col>0</xdr:col>
      <xdr:colOff>1122045</xdr:colOff>
      <xdr:row>702</xdr:row>
      <xdr:rowOff>96950</xdr:rowOff>
    </xdr:to>
    <xdr:pic>
      <xdr:nvPicPr>
        <xdr:cNvPr id="331" name="Image 330">
          <a:extLst>
            <a:ext uri="{FF2B5EF4-FFF2-40B4-BE49-F238E27FC236}">
              <a16:creationId xmlns:a16="http://schemas.microsoft.com/office/drawing/2014/main" id="{367E8A2C-EEB7-4E85-B9AE-B871B9878821}"/>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114300" y="131511675"/>
          <a:ext cx="1019175" cy="306500"/>
        </a:xfrm>
        <a:prstGeom prst="rect">
          <a:avLst/>
        </a:prstGeom>
      </xdr:spPr>
    </xdr:pic>
    <xdr:clientData/>
  </xdr:twoCellAnchor>
  <xdr:twoCellAnchor editAs="oneCell">
    <xdr:from>
      <xdr:col>0</xdr:col>
      <xdr:colOff>104775</xdr:colOff>
      <xdr:row>707</xdr:row>
      <xdr:rowOff>85725</xdr:rowOff>
    </xdr:from>
    <xdr:to>
      <xdr:col>0</xdr:col>
      <xdr:colOff>1123950</xdr:colOff>
      <xdr:row>709</xdr:row>
      <xdr:rowOff>16940</xdr:rowOff>
    </xdr:to>
    <xdr:pic>
      <xdr:nvPicPr>
        <xdr:cNvPr id="332" name="Image 331">
          <a:extLst>
            <a:ext uri="{FF2B5EF4-FFF2-40B4-BE49-F238E27FC236}">
              <a16:creationId xmlns:a16="http://schemas.microsoft.com/office/drawing/2014/main" id="{29EFF627-F219-4DCC-83C5-D60002DB2D13}"/>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104775" y="133140450"/>
          <a:ext cx="1019175" cy="306500"/>
        </a:xfrm>
        <a:prstGeom prst="rect">
          <a:avLst/>
        </a:prstGeom>
      </xdr:spPr>
    </xdr:pic>
    <xdr:clientData/>
  </xdr:twoCellAnchor>
  <xdr:twoCellAnchor editAs="oneCell">
    <xdr:from>
      <xdr:col>0</xdr:col>
      <xdr:colOff>85725</xdr:colOff>
      <xdr:row>713</xdr:row>
      <xdr:rowOff>57150</xdr:rowOff>
    </xdr:from>
    <xdr:to>
      <xdr:col>0</xdr:col>
      <xdr:colOff>1104900</xdr:colOff>
      <xdr:row>714</xdr:row>
      <xdr:rowOff>173150</xdr:rowOff>
    </xdr:to>
    <xdr:pic>
      <xdr:nvPicPr>
        <xdr:cNvPr id="333" name="Image 332">
          <a:extLst>
            <a:ext uri="{FF2B5EF4-FFF2-40B4-BE49-F238E27FC236}">
              <a16:creationId xmlns:a16="http://schemas.microsoft.com/office/drawing/2014/main" id="{F8265D79-CA66-4069-B2B5-FB9EDF3C04A1}"/>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85725" y="134254875"/>
          <a:ext cx="1019175" cy="306500"/>
        </a:xfrm>
        <a:prstGeom prst="rect">
          <a:avLst/>
        </a:prstGeom>
      </xdr:spPr>
    </xdr:pic>
    <xdr:clientData/>
  </xdr:twoCellAnchor>
  <xdr:twoCellAnchor editAs="oneCell">
    <xdr:from>
      <xdr:col>6</xdr:col>
      <xdr:colOff>152400</xdr:colOff>
      <xdr:row>712</xdr:row>
      <xdr:rowOff>114301</xdr:rowOff>
    </xdr:from>
    <xdr:to>
      <xdr:col>8</xdr:col>
      <xdr:colOff>55245</xdr:colOff>
      <xdr:row>716</xdr:row>
      <xdr:rowOff>92117</xdr:rowOff>
    </xdr:to>
    <xdr:pic>
      <xdr:nvPicPr>
        <xdr:cNvPr id="334" name="Image 333" descr="Yeastar PMS Integration | Yeastar IP-PBX Integration - Yeastar PBX">
          <a:extLst>
            <a:ext uri="{FF2B5EF4-FFF2-40B4-BE49-F238E27FC236}">
              <a16:creationId xmlns:a16="http://schemas.microsoft.com/office/drawing/2014/main" id="{BF497952-D1E4-4AD3-839B-F661160587B6}"/>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9991725" y="134121526"/>
          <a:ext cx="1438275" cy="739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764</xdr:row>
      <xdr:rowOff>0</xdr:rowOff>
    </xdr:from>
    <xdr:to>
      <xdr:col>8</xdr:col>
      <xdr:colOff>304800</xdr:colOff>
      <xdr:row>765</xdr:row>
      <xdr:rowOff>100965</xdr:rowOff>
    </xdr:to>
    <xdr:sp macro="" textlink="">
      <xdr:nvSpPr>
        <xdr:cNvPr id="2061" name="AutoShape 13" descr="Tiptel : tiptel RTX8830">
          <a:extLst>
            <a:ext uri="{FF2B5EF4-FFF2-40B4-BE49-F238E27FC236}">
              <a16:creationId xmlns:a16="http://schemas.microsoft.com/office/drawing/2014/main" id="{88BCEB94-560A-444C-9F85-6E3F87A33F6E}"/>
            </a:ext>
          </a:extLst>
        </xdr:cNvPr>
        <xdr:cNvSpPr>
          <a:spLocks noChangeAspect="1" noChangeArrowheads="1"/>
        </xdr:cNvSpPr>
      </xdr:nvSpPr>
      <xdr:spPr bwMode="auto">
        <a:xfrm>
          <a:off x="11363325" y="13629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228601</xdr:colOff>
      <xdr:row>726</xdr:row>
      <xdr:rowOff>180975</xdr:rowOff>
    </xdr:from>
    <xdr:to>
      <xdr:col>7</xdr:col>
      <xdr:colOff>647700</xdr:colOff>
      <xdr:row>732</xdr:row>
      <xdr:rowOff>53972</xdr:rowOff>
    </xdr:to>
    <xdr:pic>
      <xdr:nvPicPr>
        <xdr:cNvPr id="335" name="Image 334" descr="Tiptel : tiptel RTX8830">
          <a:extLst>
            <a:ext uri="{FF2B5EF4-FFF2-40B4-BE49-F238E27FC236}">
              <a16:creationId xmlns:a16="http://schemas.microsoft.com/office/drawing/2014/main" id="{E5783D31-AAE0-4DD7-8333-00D155B34613}"/>
            </a:ext>
          </a:extLst>
        </xdr:cNvPr>
        <xdr:cNvPicPr>
          <a:picLocks noChangeAspect="1" noChangeArrowheads="1"/>
        </xdr:cNvPicPr>
      </xdr:nvPicPr>
      <xdr:blipFill rotWithShape="1">
        <a:blip xmlns:r="http://schemas.openxmlformats.org/officeDocument/2006/relationships" r:embed="rId161" cstate="print">
          <a:extLst>
            <a:ext uri="{28A0092B-C50C-407E-A947-70E740481C1C}">
              <a14:useLocalDpi xmlns:a14="http://schemas.microsoft.com/office/drawing/2010/main" val="0"/>
            </a:ext>
          </a:extLst>
        </a:blip>
        <a:srcRect l="28333" r="30417"/>
        <a:stretch/>
      </xdr:blipFill>
      <xdr:spPr bwMode="auto">
        <a:xfrm>
          <a:off x="10829926" y="136855200"/>
          <a:ext cx="419099" cy="1015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190501</xdr:colOff>
      <xdr:row>727</xdr:row>
      <xdr:rowOff>152400</xdr:rowOff>
    </xdr:from>
    <xdr:to>
      <xdr:col>6</xdr:col>
      <xdr:colOff>628651</xdr:colOff>
      <xdr:row>731</xdr:row>
      <xdr:rowOff>20395</xdr:rowOff>
    </xdr:to>
    <xdr:pic>
      <xdr:nvPicPr>
        <xdr:cNvPr id="336" name="Image 335" descr="Tiptel : tiptel RTX8663">
          <a:extLst>
            <a:ext uri="{FF2B5EF4-FFF2-40B4-BE49-F238E27FC236}">
              <a16:creationId xmlns:a16="http://schemas.microsoft.com/office/drawing/2014/main" id="{4302F114-DDEC-4A0A-A918-A05C79BA23FC}"/>
            </a:ext>
          </a:extLst>
        </xdr:cNvPr>
        <xdr:cNvPicPr>
          <a:picLocks noChangeAspect="1" noChangeArrowheads="1"/>
        </xdr:cNvPicPr>
      </xdr:nvPicPr>
      <xdr:blipFill rotWithShape="1">
        <a:blip xmlns:r="http://schemas.openxmlformats.org/officeDocument/2006/relationships" r:embed="rId162" cstate="print">
          <a:extLst>
            <a:ext uri="{28A0092B-C50C-407E-A947-70E740481C1C}">
              <a14:useLocalDpi xmlns:a14="http://schemas.microsoft.com/office/drawing/2010/main" val="0"/>
            </a:ext>
          </a:extLst>
        </a:blip>
        <a:srcRect l="15001" r="14165"/>
        <a:stretch/>
      </xdr:blipFill>
      <xdr:spPr bwMode="auto">
        <a:xfrm>
          <a:off x="10029826" y="137017125"/>
          <a:ext cx="438150" cy="618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114299</xdr:colOff>
      <xdr:row>720</xdr:row>
      <xdr:rowOff>47625</xdr:rowOff>
    </xdr:from>
    <xdr:to>
      <xdr:col>8</xdr:col>
      <xdr:colOff>706754</xdr:colOff>
      <xdr:row>723</xdr:row>
      <xdr:rowOff>0</xdr:rowOff>
    </xdr:to>
    <xdr:pic>
      <xdr:nvPicPr>
        <xdr:cNvPr id="362" name="Image 361">
          <a:extLst>
            <a:ext uri="{FF2B5EF4-FFF2-40B4-BE49-F238E27FC236}">
              <a16:creationId xmlns:a16="http://schemas.microsoft.com/office/drawing/2014/main" id="{EA6CBA00-A4AC-42BE-969B-B881082309BC}"/>
            </a:ext>
          </a:extLst>
        </xdr:cNvPr>
        <xdr:cNvPicPr/>
      </xdr:nvPicPr>
      <xdr:blipFill rotWithShape="1">
        <a:blip xmlns:r="http://schemas.openxmlformats.org/officeDocument/2006/relationships" r:embed="rId163"/>
        <a:srcRect l="73314" t="27822" r="8574" b="51216"/>
        <a:stretch/>
      </xdr:blipFill>
      <xdr:spPr bwMode="auto">
        <a:xfrm>
          <a:off x="9953624" y="135578850"/>
          <a:ext cx="2105025" cy="9620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714375</xdr:colOff>
      <xdr:row>723</xdr:row>
      <xdr:rowOff>28575</xdr:rowOff>
    </xdr:from>
    <xdr:to>
      <xdr:col>7</xdr:col>
      <xdr:colOff>609600</xdr:colOff>
      <xdr:row>725</xdr:row>
      <xdr:rowOff>152400</xdr:rowOff>
    </xdr:to>
    <xdr:pic>
      <xdr:nvPicPr>
        <xdr:cNvPr id="363" name="Image 362">
          <a:extLst>
            <a:ext uri="{FF2B5EF4-FFF2-40B4-BE49-F238E27FC236}">
              <a16:creationId xmlns:a16="http://schemas.microsoft.com/office/drawing/2014/main" id="{80DBFC4E-FA9A-4921-9DE7-A07980842D1F}"/>
            </a:ext>
          </a:extLst>
        </xdr:cNvPr>
        <xdr:cNvPicPr>
          <a:picLocks noChangeAspect="1" noChangeArrowheads="1"/>
        </xdr:cNvPicPr>
      </xdr:nvPicPr>
      <xdr:blipFill rotWithShape="1">
        <a:blip xmlns:r="http://schemas.openxmlformats.org/officeDocument/2006/relationships" r:embed="rId164" cstate="print">
          <a:extLst>
            <a:ext uri="{28A0092B-C50C-407E-A947-70E740481C1C}">
              <a14:useLocalDpi xmlns:a14="http://schemas.microsoft.com/office/drawing/2010/main" val="0"/>
            </a:ext>
          </a:extLst>
        </a:blip>
        <a:srcRect l="23810" t="12699" r="21429" b="13492"/>
        <a:stretch/>
      </xdr:blipFill>
      <xdr:spPr bwMode="auto">
        <a:xfrm>
          <a:off x="10553700" y="136569450"/>
          <a:ext cx="657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66676</xdr:colOff>
      <xdr:row>721</xdr:row>
      <xdr:rowOff>352426</xdr:rowOff>
    </xdr:from>
    <xdr:to>
      <xdr:col>0</xdr:col>
      <xdr:colOff>1159028</xdr:colOff>
      <xdr:row>723</xdr:row>
      <xdr:rowOff>53341</xdr:rowOff>
    </xdr:to>
    <xdr:pic>
      <xdr:nvPicPr>
        <xdr:cNvPr id="365" name="Image 364" descr="Hanlong Technology - VoIP-Info">
          <a:extLst>
            <a:ext uri="{FF2B5EF4-FFF2-40B4-BE49-F238E27FC236}">
              <a16:creationId xmlns:a16="http://schemas.microsoft.com/office/drawing/2014/main" id="{B0316CFD-F430-4D86-9380-4728783D9F9D}"/>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66676" y="136131301"/>
          <a:ext cx="1092352"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728</xdr:row>
      <xdr:rowOff>19050</xdr:rowOff>
    </xdr:from>
    <xdr:to>
      <xdr:col>0</xdr:col>
      <xdr:colOff>1158240</xdr:colOff>
      <xdr:row>731</xdr:row>
      <xdr:rowOff>0</xdr:rowOff>
    </xdr:to>
    <xdr:pic>
      <xdr:nvPicPr>
        <xdr:cNvPr id="366" name="Image 365" descr="Distributeur | Partenaire agréé RTX A/S | Arrow.com">
          <a:extLst>
            <a:ext uri="{FF2B5EF4-FFF2-40B4-BE49-F238E27FC236}">
              <a16:creationId xmlns:a16="http://schemas.microsoft.com/office/drawing/2014/main" id="{F1BA35AB-0CFD-4BAA-B5DE-8FF0883AAB7C}"/>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val="0"/>
            </a:ext>
          </a:extLst>
        </a:blip>
        <a:srcRect/>
        <a:stretch>
          <a:fillRect/>
        </a:stretch>
      </xdr:blipFill>
      <xdr:spPr bwMode="auto">
        <a:xfrm>
          <a:off x="47625" y="137893425"/>
          <a:ext cx="11049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186690</xdr:colOff>
      <xdr:row>738</xdr:row>
      <xdr:rowOff>161926</xdr:rowOff>
    </xdr:from>
    <xdr:to>
      <xdr:col>0</xdr:col>
      <xdr:colOff>993320</xdr:colOff>
      <xdr:row>741</xdr:row>
      <xdr:rowOff>131445</xdr:rowOff>
    </xdr:to>
    <xdr:pic>
      <xdr:nvPicPr>
        <xdr:cNvPr id="16" name="Image 15">
          <a:extLst>
            <a:ext uri="{FF2B5EF4-FFF2-40B4-BE49-F238E27FC236}">
              <a16:creationId xmlns:a16="http://schemas.microsoft.com/office/drawing/2014/main" id="{2017FBA7-D442-4FFA-86B8-DE67355317F1}"/>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186690" y="133416676"/>
          <a:ext cx="806630" cy="521969"/>
        </a:xfrm>
        <a:prstGeom prst="rect">
          <a:avLst/>
        </a:prstGeom>
      </xdr:spPr>
    </xdr:pic>
    <xdr:clientData/>
  </xdr:twoCellAnchor>
  <xdr:twoCellAnchor editAs="oneCell">
    <xdr:from>
      <xdr:col>6</xdr:col>
      <xdr:colOff>190500</xdr:colOff>
      <xdr:row>733</xdr:row>
      <xdr:rowOff>95250</xdr:rowOff>
    </xdr:from>
    <xdr:to>
      <xdr:col>6</xdr:col>
      <xdr:colOff>741045</xdr:colOff>
      <xdr:row>738</xdr:row>
      <xdr:rowOff>15240</xdr:rowOff>
    </xdr:to>
    <xdr:pic>
      <xdr:nvPicPr>
        <xdr:cNvPr id="328" name="Obrázek 2" descr="Obsah obrázku černá, vsedě&#10;&#10;Popis byl vytvořen automaticky">
          <a:extLst>
            <a:ext uri="{FF2B5EF4-FFF2-40B4-BE49-F238E27FC236}">
              <a16:creationId xmlns:a16="http://schemas.microsoft.com/office/drawing/2014/main" id="{ECBA4106-CEF3-46CB-A0D6-BCDBF5B56573}"/>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10306050" y="132445125"/>
          <a:ext cx="561975" cy="819150"/>
        </a:xfrm>
        <a:prstGeom prst="rect">
          <a:avLst/>
        </a:prstGeom>
      </xdr:spPr>
    </xdr:pic>
    <xdr:clientData/>
  </xdr:twoCellAnchor>
  <xdr:twoCellAnchor editAs="oneCell">
    <xdr:from>
      <xdr:col>6</xdr:col>
      <xdr:colOff>108584</xdr:colOff>
      <xdr:row>738</xdr:row>
      <xdr:rowOff>99059</xdr:rowOff>
    </xdr:from>
    <xdr:to>
      <xdr:col>7</xdr:col>
      <xdr:colOff>1764</xdr:colOff>
      <xdr:row>745</xdr:row>
      <xdr:rowOff>55824</xdr:rowOff>
    </xdr:to>
    <xdr:pic>
      <xdr:nvPicPr>
        <xdr:cNvPr id="337" name="Obrázek 3" descr="Obsah obrázku tmavé, fotka&#10;&#10;Popis byl vytvořen automaticky">
          <a:extLst>
            <a:ext uri="{FF2B5EF4-FFF2-40B4-BE49-F238E27FC236}">
              <a16:creationId xmlns:a16="http://schemas.microsoft.com/office/drawing/2014/main" id="{CA53C62A-0A62-43EE-B47E-15DB1C1C62DB}"/>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10224134" y="133353809"/>
          <a:ext cx="683755" cy="1235020"/>
        </a:xfrm>
        <a:prstGeom prst="rect">
          <a:avLst/>
        </a:prstGeom>
      </xdr:spPr>
    </xdr:pic>
    <xdr:clientData/>
  </xdr:twoCellAnchor>
  <xdr:twoCellAnchor editAs="oneCell">
    <xdr:from>
      <xdr:col>7</xdr:col>
      <xdr:colOff>188595</xdr:colOff>
      <xdr:row>739</xdr:row>
      <xdr:rowOff>72963</xdr:rowOff>
    </xdr:from>
    <xdr:to>
      <xdr:col>8</xdr:col>
      <xdr:colOff>12700</xdr:colOff>
      <xdr:row>749</xdr:row>
      <xdr:rowOff>107741</xdr:rowOff>
    </xdr:to>
    <xdr:pic>
      <xdr:nvPicPr>
        <xdr:cNvPr id="338" name="Obrázek 5" descr="Obsah obrázku budova&#10;&#10;Popis byl vytvořen automaticky">
          <a:extLst>
            <a:ext uri="{FF2B5EF4-FFF2-40B4-BE49-F238E27FC236}">
              <a16:creationId xmlns:a16="http://schemas.microsoft.com/office/drawing/2014/main" id="{91F70AB4-F3A9-4F16-9ECE-B3DF795304FA}"/>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11097895" y="133816663"/>
          <a:ext cx="611505" cy="1822303"/>
        </a:xfrm>
        <a:prstGeom prst="rect">
          <a:avLst/>
        </a:prstGeom>
      </xdr:spPr>
    </xdr:pic>
    <xdr:clientData/>
  </xdr:twoCellAnchor>
  <xdr:twoCellAnchor editAs="oneCell">
    <xdr:from>
      <xdr:col>6</xdr:col>
      <xdr:colOff>130803</xdr:colOff>
      <xdr:row>746</xdr:row>
      <xdr:rowOff>107315</xdr:rowOff>
    </xdr:from>
    <xdr:to>
      <xdr:col>7</xdr:col>
      <xdr:colOff>1653</xdr:colOff>
      <xdr:row>750</xdr:row>
      <xdr:rowOff>112033</xdr:rowOff>
    </xdr:to>
    <xdr:pic>
      <xdr:nvPicPr>
        <xdr:cNvPr id="339" name="Picture 3">
          <a:extLst>
            <a:ext uri="{FF2B5EF4-FFF2-40B4-BE49-F238E27FC236}">
              <a16:creationId xmlns:a16="http://schemas.microsoft.com/office/drawing/2014/main" id="{57C56915-2B53-4FE5-A8AE-2594C144446F}"/>
            </a:ext>
          </a:extLst>
        </xdr:cNvPr>
        <xdr:cNvPicPr>
          <a:picLocks noChangeAspect="1" noChangeArrowheads="1"/>
        </xdr:cNvPicPr>
      </xdr:nvPicPr>
      <xdr:blipFill rotWithShape="1">
        <a:blip xmlns:r="http://schemas.openxmlformats.org/officeDocument/2006/relationships" r:embed="rId171">
          <a:extLst>
            <a:ext uri="{28A0092B-C50C-407E-A947-70E740481C1C}">
              <a14:useLocalDpi xmlns:a14="http://schemas.microsoft.com/office/drawing/2010/main" val="0"/>
            </a:ext>
          </a:extLst>
        </a:blip>
        <a:srcRect l="19675" t="10682" r="21188"/>
        <a:stretch/>
      </xdr:blipFill>
      <xdr:spPr bwMode="auto">
        <a:xfrm>
          <a:off x="10252703" y="135095615"/>
          <a:ext cx="632850" cy="725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47626</xdr:colOff>
      <xdr:row>753</xdr:row>
      <xdr:rowOff>43816</xdr:rowOff>
    </xdr:from>
    <xdr:to>
      <xdr:col>7</xdr:col>
      <xdr:colOff>670448</xdr:colOff>
      <xdr:row>757</xdr:row>
      <xdr:rowOff>98966</xdr:rowOff>
    </xdr:to>
    <xdr:pic>
      <xdr:nvPicPr>
        <xdr:cNvPr id="341" name="Picture 28">
          <a:extLst>
            <a:ext uri="{FF2B5EF4-FFF2-40B4-BE49-F238E27FC236}">
              <a16:creationId xmlns:a16="http://schemas.microsoft.com/office/drawing/2014/main" id="{96D85DD6-C518-4B27-8F4B-33D4912FBC9B}"/>
            </a:ext>
          </a:extLst>
        </xdr:cNvPr>
        <xdr:cNvPicPr>
          <a:picLocks noChangeAspect="1" noChangeArrowheads="1"/>
        </xdr:cNvPicPr>
      </xdr:nvPicPr>
      <xdr:blipFill rotWithShape="1">
        <a:blip xmlns:r="http://schemas.openxmlformats.org/officeDocument/2006/relationships" r:embed="rId172" cstate="print">
          <a:extLst>
            <a:ext uri="{28A0092B-C50C-407E-A947-70E740481C1C}">
              <a14:useLocalDpi xmlns:a14="http://schemas.microsoft.com/office/drawing/2010/main" val="0"/>
            </a:ext>
          </a:extLst>
        </a:blip>
        <a:srcRect l="10804" r="14318"/>
        <a:stretch/>
      </xdr:blipFill>
      <xdr:spPr bwMode="auto">
        <a:xfrm>
          <a:off x="10953751" y="136013191"/>
          <a:ext cx="619012" cy="77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752</xdr:row>
      <xdr:rowOff>110490</xdr:rowOff>
    </xdr:from>
    <xdr:to>
      <xdr:col>0</xdr:col>
      <xdr:colOff>1012370</xdr:colOff>
      <xdr:row>755</xdr:row>
      <xdr:rowOff>99059</xdr:rowOff>
    </xdr:to>
    <xdr:pic>
      <xdr:nvPicPr>
        <xdr:cNvPr id="342" name="Image 341">
          <a:extLst>
            <a:ext uri="{FF2B5EF4-FFF2-40B4-BE49-F238E27FC236}">
              <a16:creationId xmlns:a16="http://schemas.microsoft.com/office/drawing/2014/main" id="{D9EE9F17-95F5-4C59-8CB5-4B88518BBB0F}"/>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205740" y="135898890"/>
          <a:ext cx="802820" cy="527684"/>
        </a:xfrm>
        <a:prstGeom prst="rect">
          <a:avLst/>
        </a:prstGeom>
      </xdr:spPr>
    </xdr:pic>
    <xdr:clientData/>
  </xdr:twoCellAnchor>
  <xdr:twoCellAnchor editAs="oneCell">
    <xdr:from>
      <xdr:col>0</xdr:col>
      <xdr:colOff>59055</xdr:colOff>
      <xdr:row>772</xdr:row>
      <xdr:rowOff>133350</xdr:rowOff>
    </xdr:from>
    <xdr:to>
      <xdr:col>0</xdr:col>
      <xdr:colOff>1049655</xdr:colOff>
      <xdr:row>774</xdr:row>
      <xdr:rowOff>134516</xdr:rowOff>
    </xdr:to>
    <xdr:pic>
      <xdr:nvPicPr>
        <xdr:cNvPr id="343" name="Image 342">
          <a:extLst>
            <a:ext uri="{FF2B5EF4-FFF2-40B4-BE49-F238E27FC236}">
              <a16:creationId xmlns:a16="http://schemas.microsoft.com/office/drawing/2014/main" id="{1C07AE24-B4EC-4DCB-8AD9-6A93C40A5816}"/>
            </a:ext>
          </a:extLst>
        </xdr:cNvPr>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59055" y="139369800"/>
          <a:ext cx="998220" cy="353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104776</xdr:colOff>
      <xdr:row>758</xdr:row>
      <xdr:rowOff>48808</xdr:rowOff>
    </xdr:from>
    <xdr:to>
      <xdr:col>8</xdr:col>
      <xdr:colOff>360045</xdr:colOff>
      <xdr:row>764</xdr:row>
      <xdr:rowOff>97952</xdr:rowOff>
    </xdr:to>
    <xdr:pic>
      <xdr:nvPicPr>
        <xdr:cNvPr id="344" name="Picture 2">
          <a:extLst>
            <a:ext uri="{FF2B5EF4-FFF2-40B4-BE49-F238E27FC236}">
              <a16:creationId xmlns:a16="http://schemas.microsoft.com/office/drawing/2014/main" id="{65F7E32B-3A48-49F5-955A-FB9055B7AD9F}"/>
            </a:ext>
          </a:extLst>
        </xdr:cNvPr>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10220326" y="136923058"/>
          <a:ext cx="1849754" cy="1131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428624</xdr:colOff>
      <xdr:row>768</xdr:row>
      <xdr:rowOff>5715</xdr:rowOff>
    </xdr:from>
    <xdr:to>
      <xdr:col>8</xdr:col>
      <xdr:colOff>158115</xdr:colOff>
      <xdr:row>777</xdr:row>
      <xdr:rowOff>65344</xdr:rowOff>
    </xdr:to>
    <xdr:pic>
      <xdr:nvPicPr>
        <xdr:cNvPr id="340" name="Image 339" descr="Point d'accès Wifi ac 1200 Mbits Giga extérieur">
          <a:extLst>
            <a:ext uri="{FF2B5EF4-FFF2-40B4-BE49-F238E27FC236}">
              <a16:creationId xmlns:a16="http://schemas.microsoft.com/office/drawing/2014/main" id="{D7EC60A8-0B6A-4823-ABB3-B4CCFED5ADC1}"/>
            </a:ext>
          </a:extLst>
        </xdr:cNvPr>
        <xdr:cNvPicPr>
          <a:picLocks noChangeAspect="1" noChangeArrowheads="1"/>
        </xdr:cNvPicPr>
      </xdr:nvPicPr>
      <xdr:blipFill rotWithShape="1">
        <a:blip xmlns:r="http://schemas.openxmlformats.org/officeDocument/2006/relationships" r:embed="rId175">
          <a:extLst>
            <a:ext uri="{28A0092B-C50C-407E-A947-70E740481C1C}">
              <a14:useLocalDpi xmlns:a14="http://schemas.microsoft.com/office/drawing/2010/main" val="0"/>
            </a:ext>
          </a:extLst>
        </a:blip>
        <a:srcRect l="40400" t="14920" r="37730" b="13467"/>
        <a:stretch/>
      </xdr:blipFill>
      <xdr:spPr bwMode="auto">
        <a:xfrm>
          <a:off x="11029949" y="148729065"/>
          <a:ext cx="491491" cy="177412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76201</xdr:colOff>
      <xdr:row>773</xdr:row>
      <xdr:rowOff>53340</xdr:rowOff>
    </xdr:from>
    <xdr:to>
      <xdr:col>7</xdr:col>
      <xdr:colOff>257176</xdr:colOff>
      <xdr:row>778</xdr:row>
      <xdr:rowOff>126842</xdr:rowOff>
    </xdr:to>
    <xdr:pic>
      <xdr:nvPicPr>
        <xdr:cNvPr id="345" name="Image 344" descr="Point d'accès Wifi ac 1750 Mbits Giga">
          <a:extLst>
            <a:ext uri="{FF2B5EF4-FFF2-40B4-BE49-F238E27FC236}">
              <a16:creationId xmlns:a16="http://schemas.microsoft.com/office/drawing/2014/main" id="{70C2028A-076A-4C68-8048-736FD9550420}"/>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9915526" y="149729190"/>
          <a:ext cx="942975" cy="1026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371474</xdr:colOff>
      <xdr:row>781</xdr:row>
      <xdr:rowOff>129540</xdr:rowOff>
    </xdr:from>
    <xdr:to>
      <xdr:col>8</xdr:col>
      <xdr:colOff>103913</xdr:colOff>
      <xdr:row>787</xdr:row>
      <xdr:rowOff>36195</xdr:rowOff>
    </xdr:to>
    <xdr:pic>
      <xdr:nvPicPr>
        <xdr:cNvPr id="346" name="Image 345" descr="Point d'accès ext. 5Ghz 300Mbps ant. direct. 13dBi">
          <a:extLst>
            <a:ext uri="{FF2B5EF4-FFF2-40B4-BE49-F238E27FC236}">
              <a16:creationId xmlns:a16="http://schemas.microsoft.com/office/drawing/2014/main" id="{01736081-848C-4FBA-BB42-07209E633528}"/>
            </a:ext>
          </a:extLst>
        </xdr:cNvPr>
        <xdr:cNvPicPr>
          <a:picLocks noChangeAspect="1" noChangeArrowheads="1"/>
        </xdr:cNvPicPr>
      </xdr:nvPicPr>
      <xdr:blipFill rotWithShape="1">
        <a:blip xmlns:r="http://schemas.openxmlformats.org/officeDocument/2006/relationships" r:embed="rId177" cstate="print">
          <a:extLst>
            <a:ext uri="{28A0092B-C50C-407E-A947-70E740481C1C}">
              <a14:useLocalDpi xmlns:a14="http://schemas.microsoft.com/office/drawing/2010/main" val="0"/>
            </a:ext>
          </a:extLst>
        </a:blip>
        <a:srcRect l="23600" r="25600"/>
        <a:stretch/>
      </xdr:blipFill>
      <xdr:spPr bwMode="auto">
        <a:xfrm>
          <a:off x="10972799" y="151329390"/>
          <a:ext cx="494439" cy="1049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240031</xdr:colOff>
      <xdr:row>787</xdr:row>
      <xdr:rowOff>123826</xdr:rowOff>
    </xdr:from>
    <xdr:to>
      <xdr:col>8</xdr:col>
      <xdr:colOff>192838</xdr:colOff>
      <xdr:row>792</xdr:row>
      <xdr:rowOff>59056</xdr:rowOff>
    </xdr:to>
    <xdr:pic>
      <xdr:nvPicPr>
        <xdr:cNvPr id="347" name="Image 346" descr="NETYS PE">
          <a:extLst>
            <a:ext uri="{FF2B5EF4-FFF2-40B4-BE49-F238E27FC236}">
              <a16:creationId xmlns:a16="http://schemas.microsoft.com/office/drawing/2014/main" id="{7826374A-3D60-41E4-B098-4CF98AEA07D6}"/>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0355581" y="141541501"/>
          <a:ext cx="1533957" cy="843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215266</xdr:colOff>
      <xdr:row>799</xdr:row>
      <xdr:rowOff>129540</xdr:rowOff>
    </xdr:from>
    <xdr:to>
      <xdr:col>8</xdr:col>
      <xdr:colOff>95250</xdr:colOff>
      <xdr:row>807</xdr:row>
      <xdr:rowOff>135602</xdr:rowOff>
    </xdr:to>
    <xdr:pic>
      <xdr:nvPicPr>
        <xdr:cNvPr id="348" name="Image 347" descr="NETYS RT">
          <a:extLst>
            <a:ext uri="{FF2B5EF4-FFF2-40B4-BE49-F238E27FC236}">
              <a16:creationId xmlns:a16="http://schemas.microsoft.com/office/drawing/2014/main" id="{6E38EBD4-7486-4AF8-A370-3F00ECD0F5E8}"/>
            </a:ext>
          </a:extLst>
        </xdr:cNvPr>
        <xdr:cNvPicPr>
          <a:picLocks noChangeAspect="1" noChangeArrowheads="1"/>
        </xdr:cNvPicPr>
      </xdr:nvPicPr>
      <xdr:blipFill rotWithShape="1">
        <a:blip xmlns:r="http://schemas.openxmlformats.org/officeDocument/2006/relationships" r:embed="rId179">
          <a:extLst>
            <a:ext uri="{28A0092B-C50C-407E-A947-70E740481C1C}">
              <a14:useLocalDpi xmlns:a14="http://schemas.microsoft.com/office/drawing/2010/main" val="0"/>
            </a:ext>
          </a:extLst>
        </a:blip>
        <a:srcRect b="34217"/>
        <a:stretch/>
      </xdr:blipFill>
      <xdr:spPr bwMode="auto">
        <a:xfrm>
          <a:off x="10330816" y="143718915"/>
          <a:ext cx="1451609" cy="1461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796</xdr:row>
      <xdr:rowOff>66676</xdr:rowOff>
    </xdr:from>
    <xdr:to>
      <xdr:col>0</xdr:col>
      <xdr:colOff>1215391</xdr:colOff>
      <xdr:row>797</xdr:row>
      <xdr:rowOff>93321</xdr:rowOff>
    </xdr:to>
    <xdr:pic>
      <xdr:nvPicPr>
        <xdr:cNvPr id="349" name="Image 348" descr="internal-link-on-image">
          <a:extLst>
            <a:ext uri="{FF2B5EF4-FFF2-40B4-BE49-F238E27FC236}">
              <a16:creationId xmlns:a16="http://schemas.microsoft.com/office/drawing/2014/main" id="{9378FE33-05E1-40FB-B522-E92A3FA3A47C}"/>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57151" y="143113126"/>
          <a:ext cx="1158240" cy="2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251460</xdr:colOff>
      <xdr:row>56</xdr:row>
      <xdr:rowOff>38100</xdr:rowOff>
    </xdr:from>
    <xdr:to>
      <xdr:col>7</xdr:col>
      <xdr:colOff>205740</xdr:colOff>
      <xdr:row>58</xdr:row>
      <xdr:rowOff>134291</xdr:rowOff>
    </xdr:to>
    <xdr:pic>
      <xdr:nvPicPr>
        <xdr:cNvPr id="350" name="Image 349">
          <a:extLst>
            <a:ext uri="{FF2B5EF4-FFF2-40B4-BE49-F238E27FC236}">
              <a16:creationId xmlns:a16="http://schemas.microsoft.com/office/drawing/2014/main" id="{F38F50A7-8BD8-437E-A1AD-318E230668EF}"/>
            </a:ext>
          </a:extLst>
        </xdr:cNvPr>
        <xdr:cNvPicPr>
          <a:picLocks noChangeAspect="1" noChangeArrowheads="1"/>
        </xdr:cNvPicPr>
      </xdr:nvPicPr>
      <xdr:blipFill>
        <a:blip xmlns:r="http://schemas.openxmlformats.org/officeDocument/2006/relationships" r:embed="rId181" cstate="print">
          <a:extLst>
            <a:ext uri="{28A0092B-C50C-407E-A947-70E740481C1C}">
              <a14:useLocalDpi xmlns:a14="http://schemas.microsoft.com/office/drawing/2010/main" val="0"/>
            </a:ext>
          </a:extLst>
        </a:blip>
        <a:srcRect/>
        <a:stretch>
          <a:fillRect/>
        </a:stretch>
      </xdr:blipFill>
      <xdr:spPr bwMode="auto">
        <a:xfrm>
          <a:off x="11170920" y="9837420"/>
          <a:ext cx="754380" cy="446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304800</xdr:colOff>
      <xdr:row>52</xdr:row>
      <xdr:rowOff>99060</xdr:rowOff>
    </xdr:from>
    <xdr:to>
      <xdr:col>7</xdr:col>
      <xdr:colOff>131608</xdr:colOff>
      <xdr:row>55</xdr:row>
      <xdr:rowOff>53340</xdr:rowOff>
    </xdr:to>
    <xdr:pic>
      <xdr:nvPicPr>
        <xdr:cNvPr id="351" name="Image 350">
          <a:extLst>
            <a:ext uri="{FF2B5EF4-FFF2-40B4-BE49-F238E27FC236}">
              <a16:creationId xmlns:a16="http://schemas.microsoft.com/office/drawing/2014/main" id="{3A52DE20-A051-4A38-9A72-C2A8D1A82FA3}"/>
            </a:ext>
          </a:extLst>
        </xdr:cNvPr>
        <xdr:cNvPicPr>
          <a:picLocks noChangeAspect="1" noChangeArrowheads="1"/>
        </xdr:cNvPicPr>
      </xdr:nvPicPr>
      <xdr:blipFill rotWithShape="1">
        <a:blip xmlns:r="http://schemas.openxmlformats.org/officeDocument/2006/relationships" r:embed="rId182">
          <a:extLst>
            <a:ext uri="{28A0092B-C50C-407E-A947-70E740481C1C}">
              <a14:useLocalDpi xmlns:a14="http://schemas.microsoft.com/office/drawing/2010/main" val="0"/>
            </a:ext>
          </a:extLst>
        </a:blip>
        <a:srcRect l="13675" t="-1250" r="11965" b="13764"/>
        <a:stretch/>
      </xdr:blipFill>
      <xdr:spPr bwMode="auto">
        <a:xfrm>
          <a:off x="11224260" y="9166860"/>
          <a:ext cx="634528" cy="51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160020</xdr:colOff>
      <xdr:row>48</xdr:row>
      <xdr:rowOff>99060</xdr:rowOff>
    </xdr:from>
    <xdr:to>
      <xdr:col>8</xdr:col>
      <xdr:colOff>152400</xdr:colOff>
      <xdr:row>54</xdr:row>
      <xdr:rowOff>129540</xdr:rowOff>
    </xdr:to>
    <xdr:pic>
      <xdr:nvPicPr>
        <xdr:cNvPr id="352" name="Image 351">
          <a:extLst>
            <a:ext uri="{FF2B5EF4-FFF2-40B4-BE49-F238E27FC236}">
              <a16:creationId xmlns:a16="http://schemas.microsoft.com/office/drawing/2014/main" id="{43C70183-F9CD-400C-9049-B3D7C5822470}"/>
            </a:ext>
          </a:extLst>
        </xdr:cNvPr>
        <xdr:cNvPicPr>
          <a:picLocks noChangeAspect="1" noChangeArrowheads="1"/>
        </xdr:cNvPicPr>
      </xdr:nvPicPr>
      <xdr:blipFill rotWithShape="1">
        <a:blip xmlns:r="http://schemas.openxmlformats.org/officeDocument/2006/relationships" r:embed="rId183" cstate="print">
          <a:extLst>
            <a:ext uri="{28A0092B-C50C-407E-A947-70E740481C1C}">
              <a14:useLocalDpi xmlns:a14="http://schemas.microsoft.com/office/drawing/2010/main" val="0"/>
            </a:ext>
          </a:extLst>
        </a:blip>
        <a:srcRect l="8036" b="11905"/>
        <a:stretch/>
      </xdr:blipFill>
      <xdr:spPr bwMode="auto">
        <a:xfrm>
          <a:off x="11871960" y="8435340"/>
          <a:ext cx="784860" cy="1127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45</xdr:row>
      <xdr:rowOff>38100</xdr:rowOff>
    </xdr:from>
    <xdr:to>
      <xdr:col>7</xdr:col>
      <xdr:colOff>662940</xdr:colOff>
      <xdr:row>46</xdr:row>
      <xdr:rowOff>171450</xdr:rowOff>
    </xdr:to>
    <xdr:pic>
      <xdr:nvPicPr>
        <xdr:cNvPr id="353" name="Image 352" descr="100-140">
          <a:extLst>
            <a:ext uri="{FF2B5EF4-FFF2-40B4-BE49-F238E27FC236}">
              <a16:creationId xmlns:a16="http://schemas.microsoft.com/office/drawing/2014/main" id="{C14361AA-1055-461D-8ED6-F6778688875D}"/>
            </a:ext>
          </a:extLst>
        </xdr:cNvPr>
        <xdr:cNvPicPr>
          <a:picLocks noChangeAspect="1" noChangeArrowheads="1"/>
        </xdr:cNvPicPr>
      </xdr:nvPicPr>
      <xdr:blipFill rotWithShape="1">
        <a:blip xmlns:r="http://schemas.openxmlformats.org/officeDocument/2006/relationships" r:embed="rId184" cstate="print">
          <a:extLst>
            <a:ext uri="{28A0092B-C50C-407E-A947-70E740481C1C}">
              <a14:useLocalDpi xmlns:a14="http://schemas.microsoft.com/office/drawing/2010/main" val="0"/>
            </a:ext>
          </a:extLst>
        </a:blip>
        <a:srcRect t="26283" b="23654"/>
        <a:stretch/>
      </xdr:blipFill>
      <xdr:spPr bwMode="auto">
        <a:xfrm>
          <a:off x="11711940" y="7825740"/>
          <a:ext cx="670560"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111343</xdr:colOff>
      <xdr:row>60</xdr:row>
      <xdr:rowOff>105483</xdr:rowOff>
    </xdr:from>
    <xdr:to>
      <xdr:col>8</xdr:col>
      <xdr:colOff>321910</xdr:colOff>
      <xdr:row>62</xdr:row>
      <xdr:rowOff>174389</xdr:rowOff>
    </xdr:to>
    <xdr:pic>
      <xdr:nvPicPr>
        <xdr:cNvPr id="354" name="Image 353">
          <a:extLst>
            <a:ext uri="{FF2B5EF4-FFF2-40B4-BE49-F238E27FC236}">
              <a16:creationId xmlns:a16="http://schemas.microsoft.com/office/drawing/2014/main" id="{B2FE15CA-2961-46B1-932E-69E0EF8A45B5}"/>
            </a:ext>
          </a:extLst>
        </xdr:cNvPr>
        <xdr:cNvPicPr>
          <a:picLocks noChangeAspect="1" noChangeArrowheads="1"/>
        </xdr:cNvPicPr>
      </xdr:nvPicPr>
      <xdr:blipFill rotWithShape="1">
        <a:blip xmlns:r="http://schemas.openxmlformats.org/officeDocument/2006/relationships" r:embed="rId185">
          <a:extLst>
            <a:ext uri="{28A0092B-C50C-407E-A947-70E740481C1C}">
              <a14:useLocalDpi xmlns:a14="http://schemas.microsoft.com/office/drawing/2010/main" val="0"/>
            </a:ext>
          </a:extLst>
        </a:blip>
        <a:srcRect t="28125" b="28125"/>
        <a:stretch/>
      </xdr:blipFill>
      <xdr:spPr bwMode="auto">
        <a:xfrm rot="20440988">
          <a:off x="11823283" y="10666803"/>
          <a:ext cx="993522" cy="434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193547</xdr:colOff>
      <xdr:row>59</xdr:row>
      <xdr:rowOff>15240</xdr:rowOff>
    </xdr:from>
    <xdr:to>
      <xdr:col>7</xdr:col>
      <xdr:colOff>174437</xdr:colOff>
      <xdr:row>61</xdr:row>
      <xdr:rowOff>133351</xdr:rowOff>
    </xdr:to>
    <xdr:pic>
      <xdr:nvPicPr>
        <xdr:cNvPr id="355" name="Image 354">
          <a:extLst>
            <a:ext uri="{FF2B5EF4-FFF2-40B4-BE49-F238E27FC236}">
              <a16:creationId xmlns:a16="http://schemas.microsoft.com/office/drawing/2014/main" id="{44561724-326D-46FB-A24B-D901AAE01C38}"/>
            </a:ext>
          </a:extLst>
        </xdr:cNvPr>
        <xdr:cNvPicPr>
          <a:picLocks noChangeAspect="1" noChangeArrowheads="1"/>
        </xdr:cNvPicPr>
      </xdr:nvPicPr>
      <xdr:blipFill rotWithShape="1">
        <a:blip xmlns:r="http://schemas.openxmlformats.org/officeDocument/2006/relationships" r:embed="rId186" cstate="print">
          <a:extLst>
            <a:ext uri="{28A0092B-C50C-407E-A947-70E740481C1C}">
              <a14:useLocalDpi xmlns:a14="http://schemas.microsoft.com/office/drawing/2010/main" val="0"/>
            </a:ext>
          </a:extLst>
        </a:blip>
        <a:srcRect l="22224" t="25934" r="26214" b="28679"/>
        <a:stretch/>
      </xdr:blipFill>
      <xdr:spPr bwMode="auto">
        <a:xfrm>
          <a:off x="11113007" y="10393680"/>
          <a:ext cx="782895" cy="472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24</xdr:row>
      <xdr:rowOff>85725</xdr:rowOff>
    </xdr:from>
    <xdr:to>
      <xdr:col>0</xdr:col>
      <xdr:colOff>921139</xdr:colOff>
      <xdr:row>25</xdr:row>
      <xdr:rowOff>113729</xdr:rowOff>
    </xdr:to>
    <xdr:pic>
      <xdr:nvPicPr>
        <xdr:cNvPr id="356" name="Image 355">
          <a:extLst>
            <a:ext uri="{FF2B5EF4-FFF2-40B4-BE49-F238E27FC236}">
              <a16:creationId xmlns:a16="http://schemas.microsoft.com/office/drawing/2014/main" id="{8A8DC6A8-D36B-42C5-91E9-8F07C05EE712}"/>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52425" y="4686300"/>
          <a:ext cx="568714" cy="218504"/>
        </a:xfrm>
        <a:prstGeom prst="rect">
          <a:avLst/>
        </a:prstGeom>
      </xdr:spPr>
    </xdr:pic>
    <xdr:clientData/>
  </xdr:twoCellAnchor>
  <xdr:twoCellAnchor editAs="oneCell">
    <xdr:from>
      <xdr:col>6</xdr:col>
      <xdr:colOff>184241</xdr:colOff>
      <xdr:row>23</xdr:row>
      <xdr:rowOff>134249</xdr:rowOff>
    </xdr:from>
    <xdr:to>
      <xdr:col>7</xdr:col>
      <xdr:colOff>567544</xdr:colOff>
      <xdr:row>28</xdr:row>
      <xdr:rowOff>640</xdr:rowOff>
    </xdr:to>
    <xdr:pic>
      <xdr:nvPicPr>
        <xdr:cNvPr id="357" name="Image 356" descr="Câble Excel de catégorie 6A S/FTP Dca LS0H, bobine de 500m - Blanc">
          <a:extLst>
            <a:ext uri="{FF2B5EF4-FFF2-40B4-BE49-F238E27FC236}">
              <a16:creationId xmlns:a16="http://schemas.microsoft.com/office/drawing/2014/main" id="{7564C32F-BEE1-486B-AA91-E1382AFFD724}"/>
            </a:ext>
          </a:extLst>
        </xdr:cNvPr>
        <xdr:cNvPicPr>
          <a:picLocks noChangeAspect="1" noChangeArrowheads="1"/>
        </xdr:cNvPicPr>
      </xdr:nvPicPr>
      <xdr:blipFill rotWithShape="1">
        <a:blip xmlns:r="http://schemas.openxmlformats.org/officeDocument/2006/relationships" r:embed="rId187">
          <a:extLst>
            <a:ext uri="{28A0092B-C50C-407E-A947-70E740481C1C}">
              <a14:useLocalDpi xmlns:a14="http://schemas.microsoft.com/office/drawing/2010/main" val="0"/>
            </a:ext>
          </a:extLst>
        </a:blip>
        <a:srcRect t="15001" b="13499"/>
        <a:stretch/>
      </xdr:blipFill>
      <xdr:spPr bwMode="auto">
        <a:xfrm rot="20308896">
          <a:off x="10023566" y="4544324"/>
          <a:ext cx="1145303" cy="818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133350</xdr:colOff>
      <xdr:row>778</xdr:row>
      <xdr:rowOff>114299</xdr:rowOff>
    </xdr:from>
    <xdr:to>
      <xdr:col>7</xdr:col>
      <xdr:colOff>228600</xdr:colOff>
      <xdr:row>784</xdr:row>
      <xdr:rowOff>66674</xdr:rowOff>
    </xdr:to>
    <xdr:pic>
      <xdr:nvPicPr>
        <xdr:cNvPr id="358" name="Image 357" descr="Point d'accès Wifi 6 AX3600">
          <a:extLst>
            <a:ext uri="{FF2B5EF4-FFF2-40B4-BE49-F238E27FC236}">
              <a16:creationId xmlns:a16="http://schemas.microsoft.com/office/drawing/2014/main" id="{0A91548C-7217-4780-B919-E79E20703707}"/>
            </a:ext>
          </a:extLst>
        </xdr:cNvPr>
        <xdr:cNvPicPr>
          <a:picLocks noChangeAspect="1" noChangeArrowheads="1"/>
        </xdr:cNvPicPr>
      </xdr:nvPicPr>
      <xdr:blipFill rotWithShape="1">
        <a:blip xmlns:r="http://schemas.openxmlformats.org/officeDocument/2006/relationships" r:embed="rId188">
          <a:extLst>
            <a:ext uri="{28A0092B-C50C-407E-A947-70E740481C1C}">
              <a14:useLocalDpi xmlns:a14="http://schemas.microsoft.com/office/drawing/2010/main" val="0"/>
            </a:ext>
          </a:extLst>
        </a:blip>
        <a:srcRect l="10484" t="7258" r="16935"/>
        <a:stretch/>
      </xdr:blipFill>
      <xdr:spPr bwMode="auto">
        <a:xfrm>
          <a:off x="9972675" y="150742649"/>
          <a:ext cx="85725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360</xdr:row>
      <xdr:rowOff>9525</xdr:rowOff>
    </xdr:from>
    <xdr:to>
      <xdr:col>0</xdr:col>
      <xdr:colOff>1029340</xdr:colOff>
      <xdr:row>360</xdr:row>
      <xdr:rowOff>196642</xdr:rowOff>
    </xdr:to>
    <xdr:pic>
      <xdr:nvPicPr>
        <xdr:cNvPr id="359" name="Image 358">
          <a:extLst>
            <a:ext uri="{FF2B5EF4-FFF2-40B4-BE49-F238E27FC236}">
              <a16:creationId xmlns:a16="http://schemas.microsoft.com/office/drawing/2014/main" id="{1B07AEF1-5316-4EA6-A470-FD3871A32E4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57150" y="68656200"/>
          <a:ext cx="972190" cy="187117"/>
        </a:xfrm>
        <a:prstGeom prst="rect">
          <a:avLst/>
        </a:prstGeom>
      </xdr:spPr>
    </xdr:pic>
    <xdr:clientData/>
  </xdr:twoCellAnchor>
  <xdr:twoCellAnchor editAs="oneCell">
    <xdr:from>
      <xdr:col>0</xdr:col>
      <xdr:colOff>152400</xdr:colOff>
      <xdr:row>378</xdr:row>
      <xdr:rowOff>19050</xdr:rowOff>
    </xdr:from>
    <xdr:to>
      <xdr:col>0</xdr:col>
      <xdr:colOff>1124590</xdr:colOff>
      <xdr:row>379</xdr:row>
      <xdr:rowOff>15667</xdr:rowOff>
    </xdr:to>
    <xdr:pic>
      <xdr:nvPicPr>
        <xdr:cNvPr id="360" name="Image 359">
          <a:extLst>
            <a:ext uri="{FF2B5EF4-FFF2-40B4-BE49-F238E27FC236}">
              <a16:creationId xmlns:a16="http://schemas.microsoft.com/office/drawing/2014/main" id="{B8E4FBC0-2D66-4799-962D-BCD37054801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52400" y="72132825"/>
          <a:ext cx="972190" cy="187117"/>
        </a:xfrm>
        <a:prstGeom prst="rect">
          <a:avLst/>
        </a:prstGeom>
      </xdr:spPr>
    </xdr:pic>
    <xdr:clientData/>
  </xdr:twoCellAnchor>
  <xdr:twoCellAnchor editAs="oneCell">
    <xdr:from>
      <xdr:col>0</xdr:col>
      <xdr:colOff>66675</xdr:colOff>
      <xdr:row>365</xdr:row>
      <xdr:rowOff>0</xdr:rowOff>
    </xdr:from>
    <xdr:to>
      <xdr:col>0</xdr:col>
      <xdr:colOff>1189600</xdr:colOff>
      <xdr:row>367</xdr:row>
      <xdr:rowOff>152399</xdr:rowOff>
    </xdr:to>
    <xdr:pic>
      <xdr:nvPicPr>
        <xdr:cNvPr id="361" name="Image 360">
          <a:extLst>
            <a:ext uri="{FF2B5EF4-FFF2-40B4-BE49-F238E27FC236}">
              <a16:creationId xmlns:a16="http://schemas.microsoft.com/office/drawing/2014/main" id="{1E91C1F7-326F-4687-B024-4309E0F0D253}"/>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66675" y="69618225"/>
          <a:ext cx="1122925" cy="533399"/>
        </a:xfrm>
        <a:prstGeom prst="rect">
          <a:avLst/>
        </a:prstGeom>
      </xdr:spPr>
    </xdr:pic>
    <xdr:clientData/>
  </xdr:twoCellAnchor>
  <xdr:twoCellAnchor editAs="oneCell">
    <xdr:from>
      <xdr:col>0</xdr:col>
      <xdr:colOff>47625</xdr:colOff>
      <xdr:row>382</xdr:row>
      <xdr:rowOff>152400</xdr:rowOff>
    </xdr:from>
    <xdr:to>
      <xdr:col>0</xdr:col>
      <xdr:colOff>1170550</xdr:colOff>
      <xdr:row>385</xdr:row>
      <xdr:rowOff>114299</xdr:rowOff>
    </xdr:to>
    <xdr:pic>
      <xdr:nvPicPr>
        <xdr:cNvPr id="364" name="Image 363">
          <a:extLst>
            <a:ext uri="{FF2B5EF4-FFF2-40B4-BE49-F238E27FC236}">
              <a16:creationId xmlns:a16="http://schemas.microsoft.com/office/drawing/2014/main" id="{16D779C6-9859-4F4D-A9D6-FEB744C24C67}"/>
            </a:ext>
          </a:extLst>
        </xdr:cNvPr>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7299" b="26945"/>
        <a:stretch/>
      </xdr:blipFill>
      <xdr:spPr>
        <a:xfrm>
          <a:off x="47625" y="73028175"/>
          <a:ext cx="1122925" cy="533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247650</xdr:colOff>
      <xdr:row>1</xdr:row>
      <xdr:rowOff>38100</xdr:rowOff>
    </xdr:from>
    <xdr:to>
      <xdr:col>7</xdr:col>
      <xdr:colOff>752476</xdr:colOff>
      <xdr:row>155</xdr:row>
      <xdr:rowOff>133350</xdr:rowOff>
    </xdr:to>
    <xdr:sp macro="" textlink="">
      <xdr:nvSpPr>
        <xdr:cNvPr id="2" name="ZoneTexte 1">
          <a:extLst>
            <a:ext uri="{FF2B5EF4-FFF2-40B4-BE49-F238E27FC236}">
              <a16:creationId xmlns:a16="http://schemas.microsoft.com/office/drawing/2014/main" id="{52B8F870-DA7C-4581-8DBE-2374B2619AD5}"/>
            </a:ext>
          </a:extLst>
        </xdr:cNvPr>
        <xdr:cNvSpPr txBox="1"/>
      </xdr:nvSpPr>
      <xdr:spPr>
        <a:xfrm>
          <a:off x="247650" y="228600"/>
          <a:ext cx="7610476" cy="2943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u="sng">
              <a:solidFill>
                <a:schemeClr val="dk1"/>
              </a:solidFill>
              <a:effectLst/>
              <a:latin typeface="+mn-lt"/>
              <a:ea typeface="+mn-ea"/>
              <a:cs typeface="+mn-cs"/>
            </a:rPr>
            <a:t>Conditions générales de vente CORIS NETWORKS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Les présentes conditions de vente s’appliquent à tous les produits, matériels et autres équipements (ci-après les produits) commercialisés en France et Suisse par CORIS NETWORKS Sarl (ci-après CORIS NETWORKS). Les présentes conditions générales de vente sont systématiquement adressées, remises, divulguées ou laissées à la disposition   de toute personne physique, morale ou autre entité intéressée par l’achat de Produits (ci-après l’acheteur). En conséquence, la passation de toute commande à CORIS NETWORKS, la signature de tout contrat entre CORIS NETWORKS et l’acheteur emporte acceptation sans réserve par l’Acheteur (que cette acceptation ait été confirmée par écrit ou pas) des présentes conditions. Ces conditions générales prévalent sur toutes conditions d’achat de l’Acheteur et ce, nonobstant toutes stipulations contraires, fussent-elles postérieures en date, à moins qu’elles n’aient fait l’objet d’une acceptation écrite d’CORIS NETWORKS.</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I.	COMMANDES ET ACCEPTATION DE COMMANDES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1.1.	Pour valoir offre d’acquérir, toute demande de l’Acheteur doit être enregistrée sur un bon de commande signé sur papier à en-tête de L’Acheteur. Le bon de commande devra comprendre toutes les informations nécessaires et notamment la description des Produits commandés, la quantité et les modalités de livraison (lieu, délai demandé, etc…)</a:t>
          </a:r>
        </a:p>
        <a:p>
          <a:r>
            <a:rPr lang="fr-FR" sz="1100">
              <a:solidFill>
                <a:schemeClr val="dk1"/>
              </a:solidFill>
              <a:effectLst/>
              <a:latin typeface="+mn-lt"/>
              <a:ea typeface="+mn-ea"/>
              <a:cs typeface="+mn-cs"/>
            </a:rPr>
            <a:t>1.2.	Toutefois, une commande qui ne serait pas établie sur un bon de commande pourra néanmoins lui être présentée, y compris par téléphone, si elle comporte l’ensemble des informations nécessaires étant rappelé que le simple fait de passer commande à CORIS NETWORKS entrainera acceptation sans réserve des conditions générales de vente. A cet égard, il est rappelé que CORIS NETWORKS n’acceptera de traiter par téléphone, qu’avec des acheteurs connus de ses services et qui ont en conséquence déjà connaissance des conditions générales de vente.</a:t>
          </a:r>
        </a:p>
        <a:p>
          <a:r>
            <a:rPr lang="fr-FR" sz="1100">
              <a:solidFill>
                <a:schemeClr val="dk1"/>
              </a:solidFill>
              <a:effectLst/>
              <a:latin typeface="+mn-lt"/>
              <a:ea typeface="+mn-ea"/>
              <a:cs typeface="+mn-cs"/>
            </a:rPr>
            <a:t>1.3.	Toute commande est sujette à acceptation écrite de CORIS NETWORKS et l’obligation de livrer les Produits ne liera les parties qu’à compter de l’acceptation de la commande par CORIS NETWORKS. A cet effet, CORIS NETWORKS confirmera son accord à l’Acheteur dans les sept jours par une confirmation de commande écrite à défaut, et passé ce délai, la commande de l’Acheteur sera réputée acceptée.</a:t>
          </a:r>
        </a:p>
        <a:p>
          <a:r>
            <a:rPr lang="fr-FR" sz="1100">
              <a:solidFill>
                <a:schemeClr val="dk1"/>
              </a:solidFill>
              <a:effectLst/>
              <a:latin typeface="+mn-lt"/>
              <a:ea typeface="+mn-ea"/>
              <a:cs typeface="+mn-cs"/>
            </a:rPr>
            <a:t>1.4.	Toute commande passée par l’Acheteur constitue une promesse unilatérale d’achat irrévocable dont le retrait engage sa responsabilité.</a:t>
          </a:r>
        </a:p>
        <a:p>
          <a:r>
            <a:rPr lang="fr-FR" sz="1100">
              <a:solidFill>
                <a:schemeClr val="dk1"/>
              </a:solidFill>
              <a:effectLst/>
              <a:latin typeface="+mn-lt"/>
              <a:ea typeface="+mn-ea"/>
              <a:cs typeface="+mn-cs"/>
            </a:rPr>
            <a:t>En outre, dès acceptation de la commande par CORIS NETWORKS, la vente est ferme et définitive entre les parties et toute annulation, retrait, diminution de la commande ou changement dans son exécution, sauf accord exprès de CORIS NETWORKS constitue une violation par l’Acheteur de ses obligations. Dans ce cas, CORIS NETWORKS se réserve, conformément à la loi, le droit de requérir en justice, soit l’exécution forcée soit l’annulation de la commande, aux torts et griefs de l’Acheteur. Dans cette hypothèse et sans préjudice de tous dommages et intérêts, l’obligation de l’Acheteur de régler les Produits déjà livrés ne sera pas affectée, le prix étant révisé le cas échéant pour tenir compte des Produits finalement achetés.</a:t>
          </a:r>
        </a:p>
        <a:p>
          <a:r>
            <a:rPr lang="fr-FR" sz="1100">
              <a:solidFill>
                <a:schemeClr val="dk1"/>
              </a:solidFill>
              <a:effectLst/>
              <a:latin typeface="+mn-lt"/>
              <a:ea typeface="+mn-ea"/>
              <a:cs typeface="+mn-cs"/>
            </a:rPr>
            <a:t>1.5.    Tout devis émis par CORIS NETWORKS ne constitue en aucun cas une offre de vente et CORIS NETWORKS se réserve le droit de modifier ce devis ou de l’annuler avant toute commande de l’Acheteur.</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II.	PRIX</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2.1.	Sous réserve des dispositions de la clause 2.5, les Produits sont vendus par CORIS NETWORKS à l’Acheteur selon les prix en vigueur au moment de l’acceptation de la commande par CORIS NETWORKS.</a:t>
          </a:r>
        </a:p>
        <a:p>
          <a:r>
            <a:rPr lang="fr-FR" sz="1100">
              <a:solidFill>
                <a:schemeClr val="dk1"/>
              </a:solidFill>
              <a:effectLst/>
              <a:latin typeface="+mn-lt"/>
              <a:ea typeface="+mn-ea"/>
              <a:cs typeface="+mn-cs"/>
            </a:rPr>
            <a:t>2.2.	Les tarifs indiqués par CORIS NETWORKS sont susceptibles d’être modifiés à tout moment et seront applicables immédiatement étant précisé que toute commande reçue et acceptée par CORIS NETWORKS avant la modification du tarif sera facturée sur la base de l’ancien tarif sous réserve des dispositions de la clause 2.5</a:t>
          </a:r>
        </a:p>
        <a:p>
          <a:r>
            <a:rPr lang="fr-FR" sz="1100">
              <a:solidFill>
                <a:schemeClr val="dk1"/>
              </a:solidFill>
              <a:effectLst/>
              <a:latin typeface="+mn-lt"/>
              <a:ea typeface="+mn-ea"/>
              <a:cs typeface="+mn-cs"/>
            </a:rPr>
            <a:t>2.3.	 Les prix indiqués s’entendent Départ Entrepôt, hors taxes, hors coût et frais de transport, d’assurance et d’emballage.</a:t>
          </a:r>
        </a:p>
        <a:p>
          <a:r>
            <a:rPr lang="fr-FR" sz="1100">
              <a:solidFill>
                <a:schemeClr val="dk1"/>
              </a:solidFill>
              <a:effectLst/>
              <a:latin typeface="+mn-lt"/>
              <a:ea typeface="+mn-ea"/>
              <a:cs typeface="+mn-cs"/>
            </a:rPr>
            <a:t>2.4.	Les tarifs en vigueur sont tenus à tout moment à la libre disposition de l’Acheteur. Les tarifs en vigueur indiquent le taux de change sur la base duquel ils ont été établis. Toute augmentation des droits de douane, taxes gouvernementales ou tout autre impôt ou charge applicable, directement ou indirectement, à la fourniture et la livraison des Produits et supportée par CORIS NETWORKS sera immédiatement répercutée sur le prix facture à l’Acheteur.</a:t>
          </a:r>
        </a:p>
        <a:p>
          <a:r>
            <a:rPr lang="fr-FR" sz="1100">
              <a:solidFill>
                <a:schemeClr val="dk1"/>
              </a:solidFill>
              <a:effectLst/>
              <a:latin typeface="+mn-lt"/>
              <a:ea typeface="+mn-ea"/>
              <a:cs typeface="+mn-cs"/>
            </a:rPr>
            <a:t>2.5.	Au cas où avant la livraison des Produits, les prix des matières premières, l’indice des salaires applicables à l’activité de CORIS NETWORKS, les charges sociales, subiraient une augmentation, ou si le taux de change retenu dans le tarif en vigueur variait sensiblement. CORIS NETWORKS se réserve le droit d’augmenter proportionnellement le prix convenu.</a:t>
          </a:r>
        </a:p>
        <a:p>
          <a:r>
            <a:rPr lang="fr-FR" sz="1100">
              <a:solidFill>
                <a:schemeClr val="dk1"/>
              </a:solidFill>
              <a:effectLst/>
              <a:latin typeface="+mn-lt"/>
              <a:ea typeface="+mn-ea"/>
              <a:cs typeface="+mn-cs"/>
            </a:rPr>
            <a:t>Cette augmentation sera immédiatement répercutée sur le prix facturé.</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III.	MODALITES DE PAIEMENT</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3.1.	Les conditions de règlement et la date limite de paiement en vigueur sont inscrites sur chaque facture.</a:t>
          </a:r>
        </a:p>
        <a:p>
          <a:r>
            <a:rPr lang="fr-FR" sz="1100">
              <a:solidFill>
                <a:schemeClr val="dk1"/>
              </a:solidFill>
              <a:effectLst/>
              <a:latin typeface="+mn-lt"/>
              <a:ea typeface="+mn-ea"/>
              <a:cs typeface="+mn-cs"/>
            </a:rPr>
            <a:t>3.2.	Aucune réclamation de l’Acheteur ne saurait suspendre les paiements dus par ce dernier et aucune compensation ne peut avoir lieu sans l’accord écrit de CORIS NETWORKS, l’Acheteur déclarant expressément vouloir s’acquitter du paiement nonobstant tout trouble.</a:t>
          </a:r>
        </a:p>
        <a:p>
          <a:r>
            <a:rPr lang="fr-FR" sz="1100">
              <a:solidFill>
                <a:schemeClr val="dk1"/>
              </a:solidFill>
              <a:effectLst/>
              <a:latin typeface="+mn-lt"/>
              <a:ea typeface="+mn-ea"/>
              <a:cs typeface="+mn-cs"/>
            </a:rPr>
            <a:t>3.3	Toute détérioration du crédit de l’Acheteur pourra justifier l’exigence par CORIS NETWORKS de garanties, d’un acompte plus important avant exécution des commandes ou un paiement comptant avant livraison. Il en sera ainsi notamment en cas de modification dans la situation juridique de l’Acheteur, dans son activité professionnelle, ou si une cession, location mise en nantissement, l’octroi d’une garantie sur une partie de son fonds, un apport ou une autre opération a un effet défavorable sur le crédit de l’Acheteur. L’Acheteur informera CORIS NETWORKS de tout évènement susmentionné.</a:t>
          </a:r>
        </a:p>
        <a:p>
          <a:r>
            <a:rPr lang="fr-FR" sz="1100">
              <a:solidFill>
                <a:schemeClr val="dk1"/>
              </a:solidFill>
              <a:effectLst/>
              <a:latin typeface="+mn-lt"/>
              <a:ea typeface="+mn-ea"/>
              <a:cs typeface="+mn-cs"/>
            </a:rPr>
            <a:t>3.4	Tout montant non réglé à l’échéance, sans préjudice de tous autres droits de CORIS NETWORKS, portera de plein droit, et sans mise en demeure préalable (par dérogation à l’article 1153 du Code Civil), intérêt au taux de base bancaire du Crédit Agricole Aquitaine majoré de trois points, sur le montant total de la commande, tout mois débuté étant compté, et ce jusqu’au paiement intégral de tout montant dû, en principal et intérêts. L’Acheteur supportera en outre les frais engagés par CORIS NETWORKS pour le recouvrement de sa créance, et sera redevable, à titre de clause pénale, d’une indemnité égale à dix pour cent (10%) des créances impayées sans préjudice de tout autres droits de CORIS NETWORKS, ainsi qu’une indemnité forfaitaire pour frais de recouvrement de 40 euros (Décret 2012-1115 du 02/10/2012).</a:t>
          </a:r>
        </a:p>
        <a:p>
          <a:r>
            <a:rPr lang="fr-FR" sz="1100">
              <a:solidFill>
                <a:schemeClr val="dk1"/>
              </a:solidFill>
              <a:effectLst/>
              <a:latin typeface="+mn-lt"/>
              <a:ea typeface="+mn-ea"/>
              <a:cs typeface="+mn-cs"/>
            </a:rPr>
            <a:t>3.5.	Dans l’hypothèse où l’Acheteur ne serait pas un résident français, le montant total dû par l’Acheteur (incluant les frais, taxes et charges) sera couvert par une lettre de crédit irrévocable agréée par CORIS NETWORKS et confirmée par une banque française acceptable pour CORIS NETWORKS. La durée de cette lettre de crédit qui devra être émise dès acceptation de la commande par CORIS NETWORKS sera fixée par CORIS NETWORKS. CORIS NETWORKS pourra obtenir le paiement intégral des sommes dues par l’Acheteur sur simple présentation à la banque française.</a:t>
          </a:r>
        </a:p>
        <a:p>
          <a:r>
            <a:rPr lang="fr-FR" sz="1100">
              <a:solidFill>
                <a:schemeClr val="dk1"/>
              </a:solidFill>
              <a:effectLst/>
              <a:latin typeface="+mn-lt"/>
              <a:ea typeface="+mn-ea"/>
              <a:cs typeface="+mn-cs"/>
            </a:rPr>
            <a:t>3.6.	Le taux d’escompte pour paiement anticipé est égal à zéro.</a:t>
          </a:r>
        </a:p>
        <a:p>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IV.	LIVRAISON</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4.1	Tous les délais de livraison indiqués ou convenus avec l’Acheteur seront tenus aussi exactement que possible, mais ces délais étant fonction d’éléments extérieurs à CORIS NETWORKS, ces délais ne peuvent être considérés comme étant de rigueur ou constituer une condition déterminante. Compte tenu du caractère indicatif du délai de livraison. CORIS NETWORKS n’encourt aucune responsabilité à raison notamment de manque à gagner, perte de clientèle ou dommages directs ou indirects imputables directement ou indirectement à un retard ou une défaillance quelconque dans une livraison. De même, un retard raisonnable ne saurait autoriser l’Acheteur à annuler la commande de Produits ni à en refuser la livraison.</a:t>
          </a:r>
        </a:p>
        <a:p>
          <a:r>
            <a:rPr lang="fr-FR" sz="1100">
              <a:solidFill>
                <a:schemeClr val="dk1"/>
              </a:solidFill>
              <a:effectLst/>
              <a:latin typeface="+mn-lt"/>
              <a:ea typeface="+mn-ea"/>
              <a:cs typeface="+mn-cs"/>
            </a:rPr>
            <a:t>Dans l’hypothèse d’une impossibilité totale de livrer les Produits, la responsabilité de CORIS NETWORKS sera limitée au remboursement du prix dû par l’Acheteur ou convenu lors de la formation du contrat.</a:t>
          </a:r>
        </a:p>
        <a:p>
          <a:r>
            <a:rPr lang="fr-FR" sz="1100">
              <a:solidFill>
                <a:schemeClr val="dk1"/>
              </a:solidFill>
              <a:effectLst/>
              <a:latin typeface="+mn-lt"/>
              <a:ea typeface="+mn-ea"/>
              <a:cs typeface="+mn-cs"/>
            </a:rPr>
            <a:t>4.2	Au cas où l’Acheteur ne prendrait pas livraison des Produits, dans les délais convenus. CORIS NETWORKS aura la possibilité de procéder au stockage desdits Produits aux frais et risques de l’Acheteur qui sera tenu du paiement de tous frais supplémentaires supportés par CORIS NETWORKS pour le stockage, le transport et l’assurance des Produits Trois mois après la date d’exigibilité des Produits. CORIS NETWORKS aura le droit de disposer à sa convenance des Produits restés en sa possession.</a:t>
          </a:r>
        </a:p>
        <a:p>
          <a:r>
            <a:rPr lang="fr-FR" sz="1100">
              <a:solidFill>
                <a:schemeClr val="dk1"/>
              </a:solidFill>
              <a:effectLst/>
              <a:latin typeface="+mn-lt"/>
              <a:ea typeface="+mn-ea"/>
              <a:cs typeface="+mn-cs"/>
            </a:rPr>
            <a:t>4.3   En toute hypothèse, la livraison des Produits ne peut intervenir que si l’Acheteur est à jour de ses obligations de toute nature envers CORIS NETWORKS. En cas de défaut de la part de l’Acheteur, et en présence de livraisons successives. CORIS NETWORKS pourra suspendre les livraisons jusqu’au complet paiement des sommes dues par l’Acheteur ou annuler les commandes non encore livrées en avisant l’Acheteur par écrit.</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V.	CLAUSE DE RESERVE DE PROPRIETE</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5.1	Le vendeur se réserve la propriété des produits livrés à l’Acheteur jusqu’au paiement effectif et intégral du prix à CORIS NETWORKS à l’échéance, principal et intérêt compris, en cas de revente des produits par l’acheteur à un tiers, avant paiement effectif du prix à CORIS NETWORKS. L’Acheteur sera tenu de céder à CORIS NETWORKS le droit d’agir contre ce tiers dans la limite du montant qui lui reste dû.</a:t>
          </a:r>
        </a:p>
        <a:p>
          <a:r>
            <a:rPr lang="fr-FR" sz="1100">
              <a:solidFill>
                <a:schemeClr val="dk1"/>
              </a:solidFill>
              <a:effectLst/>
              <a:latin typeface="+mn-lt"/>
              <a:ea typeface="+mn-ea"/>
              <a:cs typeface="+mn-cs"/>
            </a:rPr>
            <a:t>5.2	En cas de non-paiement par l’Acheteur, CORIS NETWORKS sans perdre aucun autre de ses droits, pourra exiger par lettre recommandée avec accusé de réception, la restitution des Produits aux frais et risques de l’Acheteur. CORIS NETWORKS pourra faire dresser inventaire des Produits impayés par l’Acheteur reprendre les Produits livrés qui devront toujours être identifiables.</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L’Acheteur devra entreposer, marquer ou identifier les Produits fournis par CORIS NETWORKS mais non encore payés dans leur totalité de façon à ce qu’ils puissent être reconnus comme appartenant à CORIS NETWORKS.</a:t>
          </a:r>
        </a:p>
        <a:p>
          <a:r>
            <a:rPr lang="fr-FR" sz="1100">
              <a:solidFill>
                <a:schemeClr val="dk1"/>
              </a:solidFill>
              <a:effectLst/>
              <a:latin typeface="+mn-lt"/>
              <a:ea typeface="+mn-ea"/>
              <a:cs typeface="+mn-cs"/>
            </a:rPr>
            <a:t>5.3	CORIS NETWORKS sera par ailleurs en droit de résilier le contrat et exiger la restitution des Produits livrés. A cet effet, l’Acheteur devra permettre aux agents et préposés de CORIS NETWORKS d’accéder librement et raisonnablement avec tous les véhicules appropriés dans tous les locaux dans lesquels les Produits sont entreposés.</a:t>
          </a:r>
        </a:p>
        <a:p>
          <a:r>
            <a:rPr lang="fr-FR" sz="1100">
              <a:solidFill>
                <a:schemeClr val="dk1"/>
              </a:solidFill>
              <a:effectLst/>
              <a:latin typeface="+mn-lt"/>
              <a:ea typeface="+mn-ea"/>
              <a:cs typeface="+mn-cs"/>
            </a:rPr>
            <a:t>5.4	Tout paiement des Produits s’imputera en priorité sur le prix des commandes les plus anciennes</a:t>
          </a:r>
        </a:p>
        <a:p>
          <a:r>
            <a:rPr lang="fr-FR" sz="1100">
              <a:solidFill>
                <a:schemeClr val="dk1"/>
              </a:solidFill>
              <a:effectLst/>
              <a:latin typeface="+mn-lt"/>
              <a:ea typeface="+mn-ea"/>
              <a:cs typeface="+mn-cs"/>
            </a:rPr>
            <a:t>5.5	L’Acheteur s’interdit de consentir tout nantissement, droit de gage ou autre droit sur les Produits à un tiers et plus généralement s’engage à faire tout ce qui peut être raisonnablement nécessaire pour protéger au mieux les intérêts de CORIS NETWORKS vis-à-vis de tout créancier. Ainsi, en cas de tentative de saisie, l’Acheteur devra immédiatement en informer CORIS NETWORKS et informer l’auteur de celle-ci que les Produits font l’objet d’une clause de réserve de propriété.</a:t>
          </a:r>
        </a:p>
        <a:p>
          <a:r>
            <a:rPr lang="fr-FR" sz="1100">
              <a:solidFill>
                <a:schemeClr val="dk1"/>
              </a:solidFill>
              <a:effectLst/>
              <a:latin typeface="+mn-lt"/>
              <a:ea typeface="+mn-ea"/>
              <a:cs typeface="+mn-cs"/>
            </a:rPr>
            <a:t>5.6	Nonobstant ce qui précède, il est rappelé que les risques attachés aux Produits incluant notamment les risques de perte et de dommage total ou partiel, sont transférés à l’Acheteur dès leur mise à disposition à l’entrepôt de CORIS NETWORKS.</a:t>
          </a:r>
        </a:p>
        <a:p>
          <a:r>
            <a:rPr lang="fr-FR" sz="1100">
              <a:solidFill>
                <a:schemeClr val="dk1"/>
              </a:solidFill>
              <a:effectLst/>
              <a:latin typeface="+mn-lt"/>
              <a:ea typeface="+mn-ea"/>
              <a:cs typeface="+mn-cs"/>
            </a:rPr>
            <a:t>5.7	L’Acheteur devra contracter toute police d’assurance nécessaire pour couvrir les Produits, qui devra prévoir, en outre, le règlement des éventuelles indemnités à CORIS NETWORKS jusqu’à concurrence de tout montant qui lui est dû par l’Acheteur, à titre principal, d’intérêts ou autres intérêts. Une telle stipulation n’exonérera en aucun cas l’Acheteur de sa responsabilité envers CORIS NETWORKS en cas d’insuffisance ou de non règlement des indemnités.</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VI.	GARANTIES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6.1.	CORIS NETWORKS garantit que les Produits livrés sont conformes aux spécifications sur la base desquelles l’Acheteur a passé commande.</a:t>
          </a:r>
        </a:p>
        <a:p>
          <a:r>
            <a:rPr lang="fr-FR" sz="1100">
              <a:solidFill>
                <a:schemeClr val="dk1"/>
              </a:solidFill>
              <a:effectLst/>
              <a:latin typeface="+mn-lt"/>
              <a:ea typeface="+mn-ea"/>
              <a:cs typeface="+mn-cs"/>
            </a:rPr>
            <a:t>6.2.	La mise en jeu de cette garantie donnera lieu après accord et au choix de CORIS NETWORKS au remplacement ou à réparation des Produits. Les frais et risques du retour des Produits seront à la charge de l’Acheteur.</a:t>
          </a:r>
        </a:p>
        <a:p>
          <a:r>
            <a:rPr lang="fr-FR" sz="1100">
              <a:solidFill>
                <a:schemeClr val="dk1"/>
              </a:solidFill>
              <a:effectLst/>
              <a:latin typeface="+mn-lt"/>
              <a:ea typeface="+mn-ea"/>
              <a:cs typeface="+mn-cs"/>
            </a:rPr>
            <a:t>6.3.	La garantie décrite ci-dessus ne s’appliquera pas en cas d’utilisation anormale des Produits.</a:t>
          </a:r>
        </a:p>
        <a:p>
          <a:r>
            <a:rPr lang="fr-FR" sz="1100">
              <a:solidFill>
                <a:schemeClr val="dk1"/>
              </a:solidFill>
              <a:effectLst/>
              <a:latin typeface="+mn-lt"/>
              <a:ea typeface="+mn-ea"/>
              <a:cs typeface="+mn-cs"/>
            </a:rPr>
            <a:t>6.4.	Il est expressément convenu que l’obligation de CORIS NETWORKS de réparer ou de remplacer les Produits constitue la limite de la garantie contractuelle consentie par CORIS NETWORKS.</a:t>
          </a:r>
        </a:p>
        <a:p>
          <a:r>
            <a:rPr lang="fr-FR" sz="1100">
              <a:solidFill>
                <a:schemeClr val="dk1"/>
              </a:solidFill>
              <a:effectLst/>
              <a:latin typeface="+mn-lt"/>
              <a:ea typeface="+mn-ea"/>
              <a:cs typeface="+mn-cs"/>
            </a:rPr>
            <a:t>6.5.	La responsabilité de CORIS NETWORKS vis-à-vis de l’Acheteur, que ce soit en cas de faute, rupture de contrat, fausse déclaration ou autrement, n’excèdera en aucun cas le coût du Produit défectueux, endommagé ou non livré qui a donné lieu à la mise en jeu de la responsabilité d’CORIS NETWORKS. Le coût de ce Produit sera déterminé par le prix net facturé à l’Acheteur à cette occasion.</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VII.	LOI APPLICABLE – JURIDICTION</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7.1	Ces conditions générales de vente sont régies par la loi française.</a:t>
          </a:r>
        </a:p>
        <a:p>
          <a:r>
            <a:rPr lang="fr-FR" sz="1100">
              <a:solidFill>
                <a:schemeClr val="dk1"/>
              </a:solidFill>
              <a:effectLst/>
              <a:latin typeface="+mn-lt"/>
              <a:ea typeface="+mn-ea"/>
              <a:cs typeface="+mn-cs"/>
            </a:rPr>
            <a:t>7.2	EN CAS DE LITIGE, LE TRIBUNAL DE COMMERCE D’AGEN SERA SEUL COMPETENT, MEME EN CAS D’APPEL DE GARANTIE, DE DEMANDES INCIDENTES OU DE PLURALITE DE DEFENDEURS. Si la contestation comporte une mesure urgente quelconque le juge des référés du Tribunal de Grande Instance d’Agen est seul compétent quelle que soit la mesure demandée et la situation du Produit litigieux.</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VIII.	DIVERS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8.1	Le fait que le Vendeur ne se prévale pas à un moment quelconque de l’une des dispositions de conditions générales de vente ne peut être interprété comme valant renonciation à se prévaloir ultérieurement de cette disposition.</a:t>
          </a:r>
        </a:p>
        <a:p>
          <a:r>
            <a:rPr lang="fr-FR" sz="1100">
              <a:solidFill>
                <a:schemeClr val="dk1"/>
              </a:solidFill>
              <a:effectLst/>
              <a:latin typeface="+mn-lt"/>
              <a:ea typeface="+mn-ea"/>
              <a:cs typeface="+mn-cs"/>
            </a:rPr>
            <a:t>8.2	Ces conditions générales de vente prévalent sur toutes autres conditions générales émises par CORIS NETWORKS.</a:t>
          </a:r>
        </a:p>
        <a:p>
          <a:r>
            <a:rPr lang="fr-FR" sz="1100">
              <a:solidFill>
                <a:schemeClr val="dk1"/>
              </a:solidFill>
              <a:effectLst/>
              <a:latin typeface="+mn-lt"/>
              <a:ea typeface="+mn-ea"/>
              <a:cs typeface="+mn-cs"/>
            </a:rPr>
            <a:t>8.3	Si une clause quelconque de présentes conditions était considérée comme nulle pour quelque motif que ce soit, elle serait considérée seule comme nulle et non avenue, mais les autres conditions seraient maintenues et produiraient leur plein effet.</a:t>
          </a:r>
        </a:p>
        <a:p>
          <a:r>
            <a:rPr lang="fr-FR" sz="1100">
              <a:solidFill>
                <a:schemeClr val="dk1"/>
              </a:solidFill>
              <a:effectLst/>
              <a:latin typeface="+mn-lt"/>
              <a:ea typeface="+mn-ea"/>
              <a:cs typeface="+mn-cs"/>
            </a:rPr>
            <a:t>8.4	Toute communication devant être effectuée entre les parties sera réputée effectuée si cette communication a été faite par lettre recommandée, télex ou télécopie adressé à l’autre partie, à son siège principal ou à sa dernière adresse connue.</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 </a:t>
          </a:r>
        </a:p>
        <a:p>
          <a:endParaRPr lang="fr-FR"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6729B-C5B4-47C2-86DE-189869D135B1}">
  <dimension ref="A1:K171"/>
  <sheetViews>
    <sheetView topLeftCell="A4" workbookViewId="0">
      <selection activeCell="D10" sqref="D10:G10"/>
    </sheetView>
  </sheetViews>
  <sheetFormatPr baseColWidth="10" defaultRowHeight="15" x14ac:dyDescent="0.25"/>
  <sheetData>
    <row r="1" spans="1:7" x14ac:dyDescent="0.25">
      <c r="A1" s="121" t="s">
        <v>66</v>
      </c>
      <c r="B1" s="122"/>
      <c r="C1" s="122"/>
      <c r="D1" s="122"/>
      <c r="E1" s="122"/>
      <c r="F1" s="122"/>
      <c r="G1" s="123"/>
    </row>
    <row r="2" spans="1:7" x14ac:dyDescent="0.25">
      <c r="A2" s="124"/>
      <c r="B2" s="125"/>
      <c r="C2" s="125"/>
      <c r="D2" s="125"/>
      <c r="E2" s="125"/>
      <c r="F2" s="125"/>
      <c r="G2" s="126"/>
    </row>
    <row r="3" spans="1:7" ht="15.75" thickBot="1" x14ac:dyDescent="0.3">
      <c r="A3" s="127" t="s">
        <v>1152</v>
      </c>
      <c r="B3" s="128"/>
      <c r="C3" s="128"/>
      <c r="D3" s="128"/>
      <c r="E3" s="128"/>
      <c r="F3" s="128"/>
      <c r="G3" s="129"/>
    </row>
    <row r="4" spans="1:7" ht="14.45" customHeight="1" x14ac:dyDescent="0.25">
      <c r="A4" s="104" t="s">
        <v>65</v>
      </c>
      <c r="B4" s="105"/>
      <c r="C4" s="105"/>
      <c r="D4" s="114" t="s">
        <v>260</v>
      </c>
      <c r="E4" s="110"/>
      <c r="F4" s="110"/>
      <c r="G4" s="111"/>
    </row>
    <row r="5" spans="1:7" ht="14.45" customHeight="1" x14ac:dyDescent="0.25">
      <c r="A5" s="116"/>
      <c r="B5" s="117"/>
      <c r="C5" s="117"/>
      <c r="D5" s="92" t="s">
        <v>261</v>
      </c>
      <c r="E5" s="93"/>
      <c r="F5" s="93"/>
      <c r="G5" s="94"/>
    </row>
    <row r="6" spans="1:7" ht="14.45" customHeight="1" thickBot="1" x14ac:dyDescent="0.3">
      <c r="A6" s="116"/>
      <c r="B6" s="117"/>
      <c r="C6" s="117"/>
      <c r="D6" s="92" t="s">
        <v>385</v>
      </c>
      <c r="E6" s="93"/>
      <c r="F6" s="93"/>
      <c r="G6" s="94"/>
    </row>
    <row r="7" spans="1:7" ht="14.45" customHeight="1" x14ac:dyDescent="0.25">
      <c r="A7" s="104" t="s">
        <v>240</v>
      </c>
      <c r="B7" s="105"/>
      <c r="C7" s="105"/>
      <c r="D7" s="114" t="s">
        <v>257</v>
      </c>
      <c r="E7" s="110"/>
      <c r="F7" s="110"/>
      <c r="G7" s="111"/>
    </row>
    <row r="8" spans="1:7" ht="14.45" customHeight="1" x14ac:dyDescent="0.25">
      <c r="A8" s="116"/>
      <c r="B8" s="117"/>
      <c r="C8" s="117"/>
      <c r="D8" s="92" t="s">
        <v>258</v>
      </c>
      <c r="E8" s="93"/>
      <c r="F8" s="93"/>
      <c r="G8" s="94"/>
    </row>
    <row r="9" spans="1:7" ht="14.45" customHeight="1" thickBot="1" x14ac:dyDescent="0.3">
      <c r="A9" s="106"/>
      <c r="B9" s="107"/>
      <c r="C9" s="107"/>
      <c r="D9" s="92" t="s">
        <v>259</v>
      </c>
      <c r="E9" s="93"/>
      <c r="F9" s="93"/>
      <c r="G9" s="94"/>
    </row>
    <row r="10" spans="1:7" ht="14.45" customHeight="1" x14ac:dyDescent="0.25">
      <c r="A10" s="104" t="s">
        <v>241</v>
      </c>
      <c r="B10" s="105"/>
      <c r="C10" s="105"/>
      <c r="D10" s="114" t="s">
        <v>260</v>
      </c>
      <c r="E10" s="110"/>
      <c r="F10" s="110"/>
      <c r="G10" s="111"/>
    </row>
    <row r="11" spans="1:7" ht="15" customHeight="1" thickBot="1" x14ac:dyDescent="0.3">
      <c r="A11" s="116"/>
      <c r="B11" s="117"/>
      <c r="C11" s="117"/>
      <c r="D11" s="92" t="s">
        <v>261</v>
      </c>
      <c r="E11" s="93"/>
      <c r="F11" s="93"/>
      <c r="G11" s="94"/>
    </row>
    <row r="12" spans="1:7" s="6" customFormat="1" ht="15" customHeight="1" x14ac:dyDescent="0.25">
      <c r="A12" s="104" t="s">
        <v>315</v>
      </c>
      <c r="B12" s="105"/>
      <c r="C12" s="108"/>
      <c r="D12" s="114" t="s">
        <v>317</v>
      </c>
      <c r="E12" s="110"/>
      <c r="F12" s="110"/>
      <c r="G12" s="111"/>
    </row>
    <row r="13" spans="1:7" s="6" customFormat="1" ht="15" customHeight="1" thickBot="1" x14ac:dyDescent="0.3">
      <c r="A13" s="106"/>
      <c r="B13" s="107"/>
      <c r="C13" s="109"/>
      <c r="D13" s="115" t="s">
        <v>443</v>
      </c>
      <c r="E13" s="112"/>
      <c r="F13" s="112"/>
      <c r="G13" s="113"/>
    </row>
    <row r="14" spans="1:7" ht="14.45" customHeight="1" x14ac:dyDescent="0.25">
      <c r="A14" s="116" t="s">
        <v>308</v>
      </c>
      <c r="B14" s="117"/>
      <c r="C14" s="117"/>
      <c r="D14" s="92" t="s">
        <v>234</v>
      </c>
      <c r="E14" s="93"/>
      <c r="F14" s="93"/>
      <c r="G14" s="94"/>
    </row>
    <row r="15" spans="1:7" ht="14.45" customHeight="1" x14ac:dyDescent="0.25">
      <c r="A15" s="116"/>
      <c r="B15" s="117"/>
      <c r="C15" s="117"/>
      <c r="D15" s="92" t="s">
        <v>1086</v>
      </c>
      <c r="E15" s="93"/>
      <c r="F15" s="93"/>
      <c r="G15" s="94"/>
    </row>
    <row r="16" spans="1:7" ht="14.45" customHeight="1" x14ac:dyDescent="0.25">
      <c r="A16" s="116"/>
      <c r="B16" s="117"/>
      <c r="C16" s="117"/>
      <c r="D16" s="92" t="s">
        <v>1080</v>
      </c>
      <c r="E16" s="93"/>
      <c r="F16" s="93"/>
      <c r="G16" s="94"/>
    </row>
    <row r="17" spans="1:7" ht="15" customHeight="1" x14ac:dyDescent="0.25">
      <c r="A17" s="116"/>
      <c r="B17" s="117"/>
      <c r="C17" s="117"/>
      <c r="D17" s="92" t="s">
        <v>1081</v>
      </c>
      <c r="E17" s="93"/>
      <c r="F17" s="93"/>
      <c r="G17" s="94"/>
    </row>
    <row r="18" spans="1:7" ht="15" customHeight="1" thickBot="1" x14ac:dyDescent="0.3">
      <c r="A18" s="106"/>
      <c r="B18" s="107"/>
      <c r="C18" s="107"/>
      <c r="D18" s="115" t="s">
        <v>1082</v>
      </c>
      <c r="E18" s="112"/>
      <c r="F18" s="112"/>
      <c r="G18" s="113"/>
    </row>
    <row r="19" spans="1:7" ht="14.45" customHeight="1" x14ac:dyDescent="0.25">
      <c r="A19" s="104" t="s">
        <v>318</v>
      </c>
      <c r="B19" s="105"/>
      <c r="C19" s="105"/>
      <c r="D19" s="92" t="s">
        <v>255</v>
      </c>
      <c r="E19" s="93"/>
      <c r="F19" s="93"/>
      <c r="G19" s="94"/>
    </row>
    <row r="20" spans="1:7" ht="15" customHeight="1" thickBot="1" x14ac:dyDescent="0.3">
      <c r="A20" s="106"/>
      <c r="B20" s="107"/>
      <c r="C20" s="107"/>
      <c r="D20" s="92" t="s">
        <v>256</v>
      </c>
      <c r="E20" s="93"/>
      <c r="F20" s="93"/>
      <c r="G20" s="94"/>
    </row>
    <row r="21" spans="1:7" ht="14.45" customHeight="1" x14ac:dyDescent="0.25">
      <c r="A21" s="104" t="s">
        <v>319</v>
      </c>
      <c r="B21" s="105"/>
      <c r="C21" s="105"/>
      <c r="D21" s="114" t="s">
        <v>1087</v>
      </c>
      <c r="E21" s="110"/>
      <c r="F21" s="110"/>
      <c r="G21" s="111"/>
    </row>
    <row r="22" spans="1:7" ht="15" customHeight="1" x14ac:dyDescent="0.25">
      <c r="A22" s="116"/>
      <c r="B22" s="117"/>
      <c r="C22" s="117"/>
      <c r="D22" s="92" t="s">
        <v>243</v>
      </c>
      <c r="E22" s="93"/>
      <c r="F22" s="93"/>
      <c r="G22" s="94"/>
    </row>
    <row r="23" spans="1:7" s="6" customFormat="1" ht="15" customHeight="1" x14ac:dyDescent="0.25">
      <c r="A23" s="116"/>
      <c r="B23" s="117"/>
      <c r="C23" s="117"/>
      <c r="D23" s="92" t="s">
        <v>369</v>
      </c>
      <c r="E23" s="93"/>
      <c r="F23" s="93"/>
      <c r="G23" s="94"/>
    </row>
    <row r="24" spans="1:7" s="6" customFormat="1" ht="15" customHeight="1" x14ac:dyDescent="0.25">
      <c r="A24" s="116"/>
      <c r="B24" s="117"/>
      <c r="C24" s="117"/>
      <c r="D24" s="92" t="s">
        <v>370</v>
      </c>
      <c r="E24" s="93"/>
      <c r="F24" s="93"/>
      <c r="G24" s="94"/>
    </row>
    <row r="25" spans="1:7" s="6" customFormat="1" ht="15" customHeight="1" x14ac:dyDescent="0.25">
      <c r="A25" s="116"/>
      <c r="B25" s="117"/>
      <c r="C25" s="117"/>
      <c r="D25" s="92" t="s">
        <v>371</v>
      </c>
      <c r="E25" s="93"/>
      <c r="F25" s="93"/>
      <c r="G25" s="94"/>
    </row>
    <row r="26" spans="1:7" ht="15" customHeight="1" thickBot="1" x14ac:dyDescent="0.3">
      <c r="A26" s="106"/>
      <c r="B26" s="107"/>
      <c r="C26" s="107"/>
      <c r="D26" s="115" t="s">
        <v>812</v>
      </c>
      <c r="E26" s="112"/>
      <c r="F26" s="112"/>
      <c r="G26" s="113"/>
    </row>
    <row r="27" spans="1:7" ht="14.45" customHeight="1" x14ac:dyDescent="0.25">
      <c r="A27" s="104" t="s">
        <v>320</v>
      </c>
      <c r="B27" s="105"/>
      <c r="C27" s="105"/>
      <c r="D27" s="92" t="s">
        <v>1088</v>
      </c>
      <c r="E27" s="93"/>
      <c r="F27" s="93"/>
      <c r="G27" s="94"/>
    </row>
    <row r="28" spans="1:7" ht="14.45" customHeight="1" x14ac:dyDescent="0.25">
      <c r="A28" s="116"/>
      <c r="B28" s="117"/>
      <c r="C28" s="117"/>
      <c r="D28" s="92" t="s">
        <v>254</v>
      </c>
      <c r="E28" s="93"/>
      <c r="F28" s="93"/>
      <c r="G28" s="94"/>
    </row>
    <row r="29" spans="1:7" ht="15" customHeight="1" thickBot="1" x14ac:dyDescent="0.3">
      <c r="A29" s="106"/>
      <c r="B29" s="107"/>
      <c r="C29" s="107"/>
      <c r="D29" s="115" t="s">
        <v>238</v>
      </c>
      <c r="E29" s="112"/>
      <c r="F29" s="112"/>
      <c r="G29" s="113"/>
    </row>
    <row r="30" spans="1:7" ht="14.45" customHeight="1" x14ac:dyDescent="0.25">
      <c r="A30" s="104" t="s">
        <v>312</v>
      </c>
      <c r="B30" s="105"/>
      <c r="C30" s="105"/>
      <c r="D30" s="114" t="s">
        <v>253</v>
      </c>
      <c r="E30" s="110"/>
      <c r="F30" s="110"/>
      <c r="G30" s="111"/>
    </row>
    <row r="31" spans="1:7" ht="14.45" customHeight="1" x14ac:dyDescent="0.25">
      <c r="A31" s="116"/>
      <c r="B31" s="117"/>
      <c r="C31" s="117"/>
      <c r="D31" s="92" t="s">
        <v>1084</v>
      </c>
      <c r="E31" s="93"/>
      <c r="F31" s="93"/>
      <c r="G31" s="94"/>
    </row>
    <row r="32" spans="1:7" ht="15" customHeight="1" x14ac:dyDescent="0.25">
      <c r="A32" s="116"/>
      <c r="B32" s="117"/>
      <c r="C32" s="117"/>
      <c r="D32" s="92" t="s">
        <v>244</v>
      </c>
      <c r="E32" s="93"/>
      <c r="F32" s="93"/>
      <c r="G32" s="94"/>
    </row>
    <row r="33" spans="1:7" ht="15" customHeight="1" thickBot="1" x14ac:dyDescent="0.3">
      <c r="A33" s="106"/>
      <c r="B33" s="107"/>
      <c r="C33" s="107"/>
      <c r="D33" s="115" t="s">
        <v>245</v>
      </c>
      <c r="E33" s="112"/>
      <c r="F33" s="112"/>
      <c r="G33" s="113"/>
    </row>
    <row r="34" spans="1:7" ht="14.45" customHeight="1" x14ac:dyDescent="0.25">
      <c r="A34" s="104" t="s">
        <v>1085</v>
      </c>
      <c r="B34" s="105"/>
      <c r="C34" s="105"/>
      <c r="D34" s="92" t="s">
        <v>250</v>
      </c>
      <c r="E34" s="93"/>
      <c r="F34" s="93"/>
      <c r="G34" s="94"/>
    </row>
    <row r="35" spans="1:7" ht="14.45" customHeight="1" x14ac:dyDescent="0.25">
      <c r="A35" s="116"/>
      <c r="B35" s="117"/>
      <c r="C35" s="117"/>
      <c r="D35" s="92" t="s">
        <v>251</v>
      </c>
      <c r="E35" s="93"/>
      <c r="F35" s="93"/>
      <c r="G35" s="94"/>
    </row>
    <row r="36" spans="1:7" ht="14.45" customHeight="1" x14ac:dyDescent="0.25">
      <c r="A36" s="116"/>
      <c r="B36" s="117"/>
      <c r="C36" s="117"/>
      <c r="D36" s="92" t="s">
        <v>252</v>
      </c>
      <c r="E36" s="93"/>
      <c r="F36" s="93"/>
      <c r="G36" s="94"/>
    </row>
    <row r="37" spans="1:7" s="6" customFormat="1" ht="14.45" customHeight="1" x14ac:dyDescent="0.25">
      <c r="A37" s="116"/>
      <c r="B37" s="117"/>
      <c r="C37" s="117"/>
      <c r="D37" s="92" t="s">
        <v>943</v>
      </c>
      <c r="E37" s="93"/>
      <c r="F37" s="93"/>
      <c r="G37" s="94"/>
    </row>
    <row r="38" spans="1:7" s="6" customFormat="1" ht="14.45" customHeight="1" x14ac:dyDescent="0.25">
      <c r="A38" s="116"/>
      <c r="B38" s="117"/>
      <c r="C38" s="117"/>
      <c r="D38" s="92" t="s">
        <v>944</v>
      </c>
      <c r="E38" s="93"/>
      <c r="F38" s="93"/>
      <c r="G38" s="94"/>
    </row>
    <row r="39" spans="1:7" ht="15" customHeight="1" thickBot="1" x14ac:dyDescent="0.3">
      <c r="A39" s="106"/>
      <c r="B39" s="107"/>
      <c r="C39" s="107"/>
      <c r="D39" s="92" t="s">
        <v>956</v>
      </c>
      <c r="E39" s="93"/>
      <c r="F39" s="93"/>
      <c r="G39" s="94"/>
    </row>
    <row r="40" spans="1:7" ht="14.45" customHeight="1" x14ac:dyDescent="0.25">
      <c r="A40" s="104" t="s">
        <v>321</v>
      </c>
      <c r="B40" s="105"/>
      <c r="C40" s="105"/>
      <c r="D40" s="114" t="s">
        <v>248</v>
      </c>
      <c r="E40" s="110"/>
      <c r="F40" s="110"/>
      <c r="G40" s="111"/>
    </row>
    <row r="41" spans="1:7" ht="14.45" customHeight="1" thickBot="1" x14ac:dyDescent="0.3">
      <c r="A41" s="106"/>
      <c r="B41" s="107"/>
      <c r="C41" s="107"/>
      <c r="D41" s="115" t="s">
        <v>249</v>
      </c>
      <c r="E41" s="112"/>
      <c r="F41" s="112"/>
      <c r="G41" s="113"/>
    </row>
    <row r="42" spans="1:7" ht="14.45" customHeight="1" x14ac:dyDescent="0.25">
      <c r="A42" s="104" t="s">
        <v>322</v>
      </c>
      <c r="B42" s="105"/>
      <c r="C42" s="105"/>
      <c r="D42" s="92" t="s">
        <v>68</v>
      </c>
      <c r="E42" s="93"/>
      <c r="F42" s="93"/>
      <c r="G42" s="94"/>
    </row>
    <row r="43" spans="1:7" ht="15" customHeight="1" thickBot="1" x14ac:dyDescent="0.3">
      <c r="A43" s="106"/>
      <c r="B43" s="107"/>
      <c r="C43" s="107"/>
      <c r="D43" s="115"/>
      <c r="E43" s="112"/>
      <c r="F43" s="112"/>
      <c r="G43" s="113"/>
    </row>
    <row r="44" spans="1:7" ht="14.45" customHeight="1" x14ac:dyDescent="0.25">
      <c r="A44" s="104" t="s">
        <v>323</v>
      </c>
      <c r="B44" s="105"/>
      <c r="C44" s="108"/>
      <c r="D44" s="110" t="s">
        <v>67</v>
      </c>
      <c r="E44" s="110"/>
      <c r="F44" s="110"/>
      <c r="G44" s="111"/>
    </row>
    <row r="45" spans="1:7" ht="15" customHeight="1" thickBot="1" x14ac:dyDescent="0.3">
      <c r="A45" s="106"/>
      <c r="B45" s="107"/>
      <c r="C45" s="109"/>
      <c r="D45" s="112"/>
      <c r="E45" s="112"/>
      <c r="F45" s="112"/>
      <c r="G45" s="113"/>
    </row>
    <row r="46" spans="1:7" s="6" customFormat="1" ht="15" customHeight="1" x14ac:dyDescent="0.25">
      <c r="A46" s="116" t="s">
        <v>1246</v>
      </c>
      <c r="B46" s="117"/>
      <c r="C46" s="118"/>
      <c r="D46" s="93" t="s">
        <v>1095</v>
      </c>
      <c r="E46" s="93"/>
      <c r="F46" s="93"/>
      <c r="G46" s="94"/>
    </row>
    <row r="47" spans="1:7" s="6" customFormat="1" ht="15" customHeight="1" x14ac:dyDescent="0.25">
      <c r="A47" s="116"/>
      <c r="B47" s="117"/>
      <c r="C47" s="118"/>
      <c r="D47" s="93" t="s">
        <v>1129</v>
      </c>
      <c r="E47" s="93"/>
      <c r="F47" s="93"/>
      <c r="G47" s="94"/>
    </row>
    <row r="48" spans="1:7" s="6" customFormat="1" ht="15" customHeight="1" x14ac:dyDescent="0.25">
      <c r="A48" s="116"/>
      <c r="B48" s="117"/>
      <c r="C48" s="118"/>
      <c r="D48" s="119" t="s">
        <v>1150</v>
      </c>
      <c r="E48" s="119"/>
      <c r="F48" s="119"/>
      <c r="G48" s="120"/>
    </row>
    <row r="49" spans="1:11" s="6" customFormat="1" ht="15" customHeight="1" thickBot="1" x14ac:dyDescent="0.3">
      <c r="A49" s="106"/>
      <c r="B49" s="107"/>
      <c r="C49" s="109"/>
      <c r="D49" s="112" t="s">
        <v>1151</v>
      </c>
      <c r="E49" s="112"/>
      <c r="F49" s="112"/>
      <c r="G49" s="113"/>
    </row>
    <row r="50" spans="1:11" ht="14.45" customHeight="1" x14ac:dyDescent="0.25">
      <c r="A50" s="95" t="s">
        <v>231</v>
      </c>
      <c r="B50" s="96"/>
      <c r="C50" s="96"/>
      <c r="D50" s="96"/>
      <c r="E50" s="96"/>
      <c r="F50" s="96"/>
      <c r="G50" s="97"/>
      <c r="H50" s="3"/>
      <c r="I50" s="3"/>
      <c r="J50" s="3"/>
      <c r="K50" s="3"/>
    </row>
    <row r="51" spans="1:11" x14ac:dyDescent="0.25">
      <c r="A51" s="98"/>
      <c r="B51" s="99"/>
      <c r="C51" s="99"/>
      <c r="D51" s="99"/>
      <c r="E51" s="99"/>
      <c r="F51" s="99"/>
      <c r="G51" s="100"/>
      <c r="H51" s="3"/>
      <c r="I51" s="3"/>
      <c r="J51" s="3"/>
      <c r="K51" s="3"/>
    </row>
    <row r="52" spans="1:11" x14ac:dyDescent="0.25">
      <c r="A52" s="98"/>
      <c r="B52" s="99"/>
      <c r="C52" s="99"/>
      <c r="D52" s="99"/>
      <c r="E52" s="99"/>
      <c r="F52" s="99"/>
      <c r="G52" s="100"/>
      <c r="H52" s="3"/>
      <c r="I52" s="3"/>
      <c r="J52" s="3"/>
      <c r="K52" s="3"/>
    </row>
    <row r="53" spans="1:11" ht="15.75" thickBot="1" x14ac:dyDescent="0.3">
      <c r="A53" s="101"/>
      <c r="B53" s="102"/>
      <c r="C53" s="102"/>
      <c r="D53" s="102"/>
      <c r="E53" s="102"/>
      <c r="F53" s="102"/>
      <c r="G53" s="103"/>
      <c r="H53" s="3"/>
      <c r="I53" s="3"/>
      <c r="J53" s="3"/>
      <c r="K53" s="3"/>
    </row>
    <row r="54" spans="1:11" x14ac:dyDescent="0.25">
      <c r="A54" s="4"/>
      <c r="B54" s="4"/>
      <c r="C54" s="4"/>
      <c r="D54" s="4"/>
      <c r="E54" s="4"/>
      <c r="F54" s="4"/>
      <c r="G54" s="4"/>
      <c r="H54" s="3"/>
      <c r="I54" s="3"/>
      <c r="J54" s="3"/>
      <c r="K54" s="3"/>
    </row>
    <row r="55" spans="1:11" x14ac:dyDescent="0.25">
      <c r="A55" s="4"/>
      <c r="B55" s="4"/>
      <c r="C55" s="4"/>
      <c r="D55" s="4"/>
      <c r="E55" s="4"/>
      <c r="F55" s="4"/>
      <c r="G55" s="4"/>
      <c r="H55" s="3"/>
      <c r="I55" s="3"/>
      <c r="J55" s="3"/>
      <c r="K55" s="3"/>
    </row>
    <row r="56" spans="1:11" x14ac:dyDescent="0.25">
      <c r="A56" s="4"/>
      <c r="B56" s="4"/>
      <c r="C56" s="4"/>
      <c r="D56" s="4"/>
      <c r="E56" s="4"/>
      <c r="F56" s="4"/>
      <c r="G56" s="4"/>
      <c r="H56" s="3"/>
      <c r="I56" s="3"/>
      <c r="J56" s="3"/>
      <c r="K56" s="3"/>
    </row>
    <row r="57" spans="1:11" x14ac:dyDescent="0.25">
      <c r="A57" s="4"/>
      <c r="B57" s="4"/>
      <c r="C57" s="4"/>
      <c r="D57" s="4"/>
      <c r="E57" s="4"/>
      <c r="F57" s="4"/>
      <c r="G57" s="4"/>
    </row>
    <row r="58" spans="1:11" x14ac:dyDescent="0.25">
      <c r="A58" s="4"/>
      <c r="B58" s="4"/>
      <c r="C58" s="4"/>
      <c r="D58" s="4"/>
      <c r="E58" s="4"/>
      <c r="F58" s="4"/>
      <c r="G58" s="4"/>
    </row>
    <row r="59" spans="1:11" x14ac:dyDescent="0.25">
      <c r="A59" s="1"/>
      <c r="B59" s="1"/>
      <c r="C59" s="1"/>
      <c r="D59" s="1"/>
      <c r="E59" s="1"/>
      <c r="F59" s="1"/>
      <c r="G59" s="1"/>
    </row>
    <row r="60" spans="1:11" x14ac:dyDescent="0.25">
      <c r="A60" s="1"/>
      <c r="B60" s="1"/>
      <c r="C60" s="1"/>
      <c r="D60" s="1"/>
      <c r="E60" s="1"/>
      <c r="F60" s="1"/>
      <c r="G60" s="1"/>
    </row>
    <row r="61" spans="1:11" x14ac:dyDescent="0.25">
      <c r="A61" s="1"/>
      <c r="B61" s="1"/>
      <c r="C61" s="1"/>
      <c r="D61" s="1"/>
      <c r="E61" s="1"/>
      <c r="F61" s="1"/>
      <c r="G61" s="1"/>
    </row>
    <row r="62" spans="1:11" x14ac:dyDescent="0.25">
      <c r="A62" s="1"/>
      <c r="B62" s="1"/>
      <c r="C62" s="1"/>
      <c r="D62" s="1"/>
      <c r="E62" s="1"/>
      <c r="F62" s="1"/>
      <c r="G62" s="1"/>
    </row>
    <row r="63" spans="1:11" x14ac:dyDescent="0.25">
      <c r="A63" s="1"/>
      <c r="B63" s="1"/>
      <c r="C63" s="1"/>
      <c r="D63" s="1"/>
      <c r="E63" s="1"/>
      <c r="F63" s="1"/>
      <c r="G63" s="1"/>
    </row>
    <row r="64" spans="1:11" x14ac:dyDescent="0.25">
      <c r="A64" s="1"/>
      <c r="B64" s="1"/>
      <c r="C64" s="1"/>
      <c r="D64" s="1"/>
      <c r="E64" s="1"/>
      <c r="F64" s="1"/>
      <c r="G64" s="1"/>
    </row>
    <row r="65" spans="1:7" x14ac:dyDescent="0.25">
      <c r="A65" s="1"/>
      <c r="B65" s="1"/>
      <c r="C65" s="1"/>
      <c r="D65" s="2"/>
      <c r="E65" s="2"/>
      <c r="F65" s="2"/>
      <c r="G65" s="2"/>
    </row>
    <row r="66" spans="1:7" x14ac:dyDescent="0.25">
      <c r="A66" s="1"/>
      <c r="B66" s="1"/>
      <c r="C66" s="1"/>
      <c r="D66" s="2"/>
      <c r="E66" s="2"/>
      <c r="F66" s="2"/>
      <c r="G66" s="2"/>
    </row>
    <row r="67" spans="1:7" x14ac:dyDescent="0.25">
      <c r="A67" s="1"/>
      <c r="B67" s="1"/>
      <c r="C67" s="1"/>
      <c r="D67" s="2"/>
      <c r="E67" s="2"/>
      <c r="F67" s="2"/>
      <c r="G67" s="2"/>
    </row>
    <row r="68" spans="1:7" x14ac:dyDescent="0.25">
      <c r="A68" s="1"/>
      <c r="B68" s="1"/>
      <c r="C68" s="1"/>
      <c r="D68" s="2"/>
      <c r="E68" s="2"/>
      <c r="F68" s="2"/>
      <c r="G68" s="2"/>
    </row>
    <row r="69" spans="1:7" x14ac:dyDescent="0.25">
      <c r="A69" s="1"/>
      <c r="B69" s="1"/>
      <c r="C69" s="1"/>
      <c r="D69" s="2"/>
      <c r="E69" s="2"/>
      <c r="F69" s="2"/>
      <c r="G69" s="2"/>
    </row>
    <row r="70" spans="1:7" x14ac:dyDescent="0.25">
      <c r="A70" s="1"/>
      <c r="B70" s="1"/>
      <c r="C70" s="1"/>
      <c r="D70" s="2"/>
      <c r="E70" s="2"/>
      <c r="F70" s="2"/>
      <c r="G70" s="2"/>
    </row>
    <row r="71" spans="1:7" x14ac:dyDescent="0.25">
      <c r="A71" s="1"/>
      <c r="B71" s="1"/>
      <c r="C71" s="1"/>
      <c r="D71" s="2"/>
      <c r="E71" s="2"/>
      <c r="F71" s="2"/>
      <c r="G71" s="2"/>
    </row>
    <row r="72" spans="1:7" x14ac:dyDescent="0.25">
      <c r="A72" s="1"/>
      <c r="B72" s="1"/>
      <c r="C72" s="1"/>
      <c r="D72" s="2"/>
      <c r="E72" s="2"/>
      <c r="F72" s="2"/>
      <c r="G72" s="2"/>
    </row>
    <row r="73" spans="1:7" x14ac:dyDescent="0.25">
      <c r="A73" s="1"/>
      <c r="B73" s="1"/>
      <c r="C73" s="1"/>
      <c r="D73" s="2"/>
      <c r="E73" s="2"/>
      <c r="F73" s="2"/>
      <c r="G73" s="2"/>
    </row>
    <row r="74" spans="1:7" x14ac:dyDescent="0.25">
      <c r="A74" s="1"/>
      <c r="B74" s="1"/>
      <c r="C74" s="1"/>
      <c r="D74" s="2"/>
      <c r="E74" s="2"/>
      <c r="F74" s="2"/>
      <c r="G74" s="2"/>
    </row>
    <row r="75" spans="1:7" x14ac:dyDescent="0.25">
      <c r="A75" s="1"/>
      <c r="B75" s="1"/>
      <c r="C75" s="1"/>
      <c r="D75" s="2"/>
      <c r="E75" s="2"/>
      <c r="F75" s="2"/>
      <c r="G75" s="2"/>
    </row>
    <row r="76" spans="1:7" x14ac:dyDescent="0.25">
      <c r="A76" s="1"/>
      <c r="B76" s="1"/>
      <c r="C76" s="1"/>
      <c r="D76" s="2"/>
      <c r="E76" s="2"/>
      <c r="F76" s="2"/>
      <c r="G76" s="2"/>
    </row>
    <row r="77" spans="1:7" x14ac:dyDescent="0.25">
      <c r="A77" s="1"/>
      <c r="B77" s="1"/>
      <c r="C77" s="1"/>
      <c r="D77" s="2"/>
      <c r="E77" s="2"/>
      <c r="F77" s="2"/>
      <c r="G77" s="2"/>
    </row>
    <row r="78" spans="1:7" x14ac:dyDescent="0.25">
      <c r="A78" s="1"/>
      <c r="B78" s="1"/>
      <c r="C78" s="1"/>
      <c r="D78" s="2"/>
      <c r="E78" s="2"/>
      <c r="F78" s="2"/>
      <c r="G78" s="2"/>
    </row>
    <row r="79" spans="1:7" x14ac:dyDescent="0.25">
      <c r="A79" s="1"/>
      <c r="B79" s="1"/>
      <c r="C79" s="1"/>
      <c r="D79" s="2"/>
      <c r="E79" s="2"/>
      <c r="F79" s="2"/>
      <c r="G79" s="2"/>
    </row>
    <row r="80" spans="1:7" x14ac:dyDescent="0.25">
      <c r="A80" s="1"/>
      <c r="B80" s="1"/>
      <c r="C80" s="1"/>
      <c r="D80" s="2"/>
      <c r="E80" s="2"/>
      <c r="F80" s="2"/>
      <c r="G80" s="2"/>
    </row>
    <row r="81" spans="1:7" x14ac:dyDescent="0.25">
      <c r="A81" s="1"/>
      <c r="B81" s="1"/>
      <c r="C81" s="1"/>
      <c r="D81" s="2"/>
      <c r="E81" s="2"/>
      <c r="F81" s="2"/>
      <c r="G81" s="2"/>
    </row>
    <row r="82" spans="1:7" x14ac:dyDescent="0.25">
      <c r="A82" s="1"/>
      <c r="B82" s="1"/>
      <c r="C82" s="1"/>
      <c r="D82" s="2"/>
      <c r="E82" s="2"/>
      <c r="F82" s="2"/>
      <c r="G82" s="2"/>
    </row>
    <row r="83" spans="1:7" x14ac:dyDescent="0.25">
      <c r="A83" s="1"/>
      <c r="B83" s="1"/>
      <c r="C83" s="1"/>
      <c r="D83" s="2"/>
      <c r="E83" s="2"/>
      <c r="F83" s="2"/>
      <c r="G83" s="2"/>
    </row>
    <row r="84" spans="1:7" x14ac:dyDescent="0.25">
      <c r="A84" s="2"/>
      <c r="B84" s="2"/>
      <c r="C84" s="2"/>
      <c r="D84" s="2"/>
      <c r="E84" s="2"/>
      <c r="F84" s="2"/>
      <c r="G84" s="2"/>
    </row>
    <row r="85" spans="1:7" x14ac:dyDescent="0.25">
      <c r="A85" s="2"/>
      <c r="B85" s="2"/>
      <c r="C85" s="2"/>
      <c r="D85" s="2"/>
      <c r="E85" s="2"/>
      <c r="F85" s="2"/>
      <c r="G85" s="2"/>
    </row>
    <row r="86" spans="1:7" x14ac:dyDescent="0.25">
      <c r="A86" s="2"/>
      <c r="B86" s="2"/>
      <c r="C86" s="2"/>
      <c r="D86" s="2"/>
      <c r="E86" s="2"/>
      <c r="F86" s="2"/>
      <c r="G86" s="2"/>
    </row>
    <row r="87" spans="1:7" x14ac:dyDescent="0.25">
      <c r="A87" s="2"/>
      <c r="B87" s="2"/>
      <c r="C87" s="2"/>
      <c r="D87" s="2"/>
      <c r="E87" s="2"/>
      <c r="F87" s="2"/>
      <c r="G87" s="2"/>
    </row>
    <row r="88" spans="1:7" x14ac:dyDescent="0.25">
      <c r="A88" s="2"/>
      <c r="B88" s="2"/>
      <c r="C88" s="2"/>
      <c r="D88" s="2"/>
      <c r="E88" s="2"/>
      <c r="F88" s="2"/>
      <c r="G88" s="2"/>
    </row>
    <row r="89" spans="1:7" x14ac:dyDescent="0.25">
      <c r="A89" s="2"/>
      <c r="B89" s="2"/>
      <c r="C89" s="2"/>
      <c r="D89" s="2"/>
      <c r="E89" s="2"/>
      <c r="F89" s="2"/>
      <c r="G89" s="2"/>
    </row>
    <row r="90" spans="1:7" x14ac:dyDescent="0.25">
      <c r="A90" s="2"/>
      <c r="B90" s="2"/>
      <c r="C90" s="2"/>
      <c r="D90" s="2"/>
      <c r="E90" s="2"/>
      <c r="F90" s="2"/>
      <c r="G90" s="2"/>
    </row>
    <row r="91" spans="1:7" x14ac:dyDescent="0.25">
      <c r="A91" s="2"/>
      <c r="B91" s="2"/>
      <c r="C91" s="2"/>
      <c r="D91" s="2"/>
      <c r="E91" s="2"/>
      <c r="F91" s="2"/>
      <c r="G91" s="2"/>
    </row>
    <row r="92" spans="1:7" x14ac:dyDescent="0.25">
      <c r="A92" s="2"/>
      <c r="B92" s="2"/>
      <c r="C92" s="2"/>
      <c r="D92" s="2"/>
      <c r="E92" s="2"/>
      <c r="F92" s="2"/>
      <c r="G92" s="2"/>
    </row>
    <row r="93" spans="1:7" x14ac:dyDescent="0.25">
      <c r="A93" s="2"/>
      <c r="B93" s="2"/>
      <c r="C93" s="2"/>
      <c r="D93" s="2"/>
      <c r="E93" s="2"/>
      <c r="F93" s="2"/>
      <c r="G93" s="2"/>
    </row>
    <row r="94" spans="1:7" x14ac:dyDescent="0.25">
      <c r="A94" s="2"/>
      <c r="B94" s="2"/>
      <c r="C94" s="2"/>
      <c r="D94" s="2"/>
      <c r="E94" s="2"/>
      <c r="F94" s="2"/>
      <c r="G94" s="2"/>
    </row>
    <row r="95" spans="1:7" x14ac:dyDescent="0.25">
      <c r="A95" s="2"/>
      <c r="B95" s="2"/>
      <c r="C95" s="2"/>
      <c r="D95" s="2"/>
      <c r="E95" s="2"/>
      <c r="F95" s="2"/>
      <c r="G95" s="2"/>
    </row>
    <row r="96" spans="1:7" x14ac:dyDescent="0.25">
      <c r="A96" s="2"/>
      <c r="B96" s="2"/>
      <c r="C96" s="2"/>
      <c r="D96" s="2"/>
      <c r="E96" s="2"/>
      <c r="F96" s="2"/>
      <c r="G96" s="2"/>
    </row>
    <row r="97" spans="1:7" x14ac:dyDescent="0.25">
      <c r="A97" s="2"/>
      <c r="B97" s="2"/>
      <c r="C97" s="2"/>
      <c r="D97" s="2"/>
      <c r="E97" s="2"/>
      <c r="F97" s="2"/>
      <c r="G97" s="2"/>
    </row>
    <row r="98" spans="1:7" x14ac:dyDescent="0.25">
      <c r="A98" s="2"/>
      <c r="B98" s="2"/>
      <c r="C98" s="2"/>
      <c r="D98" s="2"/>
      <c r="E98" s="2"/>
      <c r="F98" s="2"/>
      <c r="G98" s="2"/>
    </row>
    <row r="99" spans="1:7" x14ac:dyDescent="0.25">
      <c r="A99" s="2"/>
      <c r="B99" s="2"/>
      <c r="C99" s="2"/>
      <c r="D99" s="2"/>
      <c r="E99" s="2"/>
      <c r="F99" s="2"/>
      <c r="G99" s="2"/>
    </row>
    <row r="100" spans="1:7" x14ac:dyDescent="0.25">
      <c r="A100" s="2"/>
      <c r="B100" s="2"/>
      <c r="C100" s="2"/>
      <c r="D100" s="2"/>
      <c r="E100" s="2"/>
      <c r="F100" s="2"/>
      <c r="G100" s="2"/>
    </row>
    <row r="101" spans="1:7" x14ac:dyDescent="0.25">
      <c r="A101" s="2"/>
      <c r="B101" s="2"/>
      <c r="C101" s="2"/>
      <c r="D101" s="2"/>
      <c r="E101" s="2"/>
      <c r="F101" s="2"/>
      <c r="G101" s="2"/>
    </row>
    <row r="102" spans="1:7" x14ac:dyDescent="0.25">
      <c r="A102" s="2"/>
      <c r="B102" s="2"/>
      <c r="C102" s="2"/>
      <c r="D102" s="2"/>
      <c r="E102" s="2"/>
      <c r="F102" s="2"/>
      <c r="G102" s="2"/>
    </row>
    <row r="103" spans="1:7" x14ac:dyDescent="0.25">
      <c r="A103" s="2"/>
      <c r="B103" s="2"/>
      <c r="C103" s="2"/>
      <c r="D103" s="2"/>
      <c r="E103" s="2"/>
      <c r="F103" s="2"/>
      <c r="G103" s="2"/>
    </row>
    <row r="104" spans="1:7" x14ac:dyDescent="0.25">
      <c r="A104" s="2"/>
      <c r="B104" s="2"/>
      <c r="C104" s="2"/>
      <c r="D104" s="2"/>
      <c r="E104" s="2"/>
      <c r="F104" s="2"/>
      <c r="G104" s="2"/>
    </row>
    <row r="105" spans="1:7" x14ac:dyDescent="0.25">
      <c r="A105" s="2"/>
      <c r="B105" s="2"/>
      <c r="C105" s="2"/>
      <c r="D105" s="2"/>
      <c r="E105" s="2"/>
      <c r="F105" s="2"/>
      <c r="G105" s="2"/>
    </row>
    <row r="106" spans="1:7" x14ac:dyDescent="0.25">
      <c r="A106" s="2"/>
      <c r="B106" s="2"/>
      <c r="C106" s="2"/>
      <c r="D106" s="2"/>
      <c r="E106" s="2"/>
      <c r="F106" s="2"/>
      <c r="G106" s="2"/>
    </row>
    <row r="107" spans="1:7" x14ac:dyDescent="0.25">
      <c r="A107" s="2"/>
      <c r="B107" s="2"/>
      <c r="C107" s="2"/>
      <c r="D107" s="2"/>
      <c r="E107" s="2"/>
      <c r="F107" s="2"/>
      <c r="G107" s="2"/>
    </row>
    <row r="108" spans="1:7" x14ac:dyDescent="0.25">
      <c r="A108" s="2"/>
      <c r="B108" s="2"/>
      <c r="C108" s="2"/>
      <c r="D108" s="2"/>
      <c r="E108" s="2"/>
      <c r="F108" s="2"/>
      <c r="G108" s="2"/>
    </row>
    <row r="109" spans="1:7" x14ac:dyDescent="0.25">
      <c r="A109" s="2"/>
      <c r="B109" s="2"/>
      <c r="C109" s="2"/>
      <c r="D109" s="2"/>
      <c r="E109" s="2"/>
      <c r="F109" s="2"/>
      <c r="G109" s="2"/>
    </row>
    <row r="110" spans="1:7" x14ac:dyDescent="0.25">
      <c r="A110" s="2"/>
      <c r="B110" s="2"/>
      <c r="C110" s="2"/>
      <c r="D110" s="2"/>
      <c r="E110" s="2"/>
      <c r="F110" s="2"/>
      <c r="G110" s="2"/>
    </row>
    <row r="111" spans="1:7" x14ac:dyDescent="0.25">
      <c r="A111" s="2"/>
      <c r="B111" s="2"/>
      <c r="C111" s="2"/>
      <c r="D111" s="2"/>
      <c r="E111" s="2"/>
      <c r="F111" s="2"/>
      <c r="G111" s="2"/>
    </row>
    <row r="112" spans="1:7" x14ac:dyDescent="0.25">
      <c r="A112" s="2"/>
      <c r="B112" s="2"/>
      <c r="C112" s="2"/>
      <c r="D112" s="2"/>
      <c r="E112" s="2"/>
      <c r="F112" s="2"/>
      <c r="G112" s="2"/>
    </row>
    <row r="113" spans="1:7" x14ac:dyDescent="0.25">
      <c r="A113" s="2"/>
      <c r="B113" s="2"/>
      <c r="C113" s="2"/>
      <c r="D113" s="2"/>
      <c r="E113" s="2"/>
      <c r="F113" s="2"/>
      <c r="G113" s="2"/>
    </row>
    <row r="114" spans="1:7" x14ac:dyDescent="0.25">
      <c r="A114" s="2"/>
      <c r="B114" s="2"/>
      <c r="C114" s="2"/>
      <c r="D114" s="2"/>
      <c r="E114" s="2"/>
      <c r="F114" s="2"/>
      <c r="G114" s="2"/>
    </row>
    <row r="115" spans="1:7" x14ac:dyDescent="0.25">
      <c r="A115" s="2"/>
      <c r="B115" s="2"/>
      <c r="C115" s="2"/>
      <c r="D115" s="2"/>
      <c r="E115" s="2"/>
      <c r="F115" s="2"/>
      <c r="G115" s="2"/>
    </row>
    <row r="116" spans="1:7" x14ac:dyDescent="0.25">
      <c r="A116" s="2"/>
      <c r="B116" s="2"/>
      <c r="C116" s="2"/>
      <c r="D116" s="2"/>
      <c r="E116" s="2"/>
      <c r="F116" s="2"/>
      <c r="G116" s="2"/>
    </row>
    <row r="117" spans="1:7" x14ac:dyDescent="0.25">
      <c r="A117" s="2"/>
      <c r="B117" s="2"/>
      <c r="C117" s="2"/>
      <c r="D117" s="2"/>
      <c r="E117" s="2"/>
      <c r="F117" s="2"/>
      <c r="G117" s="2"/>
    </row>
    <row r="118" spans="1:7" x14ac:dyDescent="0.25">
      <c r="A118" s="2"/>
      <c r="B118" s="2"/>
      <c r="C118" s="2"/>
      <c r="D118" s="2"/>
      <c r="E118" s="2"/>
      <c r="F118" s="2"/>
      <c r="G118" s="2"/>
    </row>
    <row r="119" spans="1:7" x14ac:dyDescent="0.25">
      <c r="A119" s="2"/>
      <c r="B119" s="2"/>
      <c r="C119" s="2"/>
      <c r="D119" s="2"/>
      <c r="E119" s="2"/>
      <c r="F119" s="2"/>
      <c r="G119" s="2"/>
    </row>
    <row r="120" spans="1:7" x14ac:dyDescent="0.25">
      <c r="A120" s="2"/>
      <c r="B120" s="2"/>
      <c r="C120" s="2"/>
      <c r="D120" s="2"/>
      <c r="E120" s="2"/>
      <c r="F120" s="2"/>
      <c r="G120" s="2"/>
    </row>
    <row r="121" spans="1:7" x14ac:dyDescent="0.25">
      <c r="A121" s="2"/>
      <c r="B121" s="2"/>
      <c r="C121" s="2"/>
      <c r="D121" s="2"/>
      <c r="E121" s="2"/>
      <c r="F121" s="2"/>
      <c r="G121" s="2"/>
    </row>
    <row r="122" spans="1:7" x14ac:dyDescent="0.25">
      <c r="A122" s="2"/>
      <c r="B122" s="2"/>
      <c r="C122" s="2"/>
      <c r="D122" s="2"/>
      <c r="E122" s="2"/>
      <c r="F122" s="2"/>
      <c r="G122" s="2"/>
    </row>
    <row r="123" spans="1:7" x14ac:dyDescent="0.25">
      <c r="A123" s="2"/>
      <c r="B123" s="2"/>
      <c r="C123" s="2"/>
      <c r="D123" s="2"/>
      <c r="E123" s="2"/>
      <c r="F123" s="2"/>
      <c r="G123" s="2"/>
    </row>
    <row r="124" spans="1:7" x14ac:dyDescent="0.25">
      <c r="A124" s="2"/>
      <c r="B124" s="2"/>
      <c r="C124" s="2"/>
      <c r="D124" s="2"/>
      <c r="E124" s="2"/>
      <c r="F124" s="2"/>
      <c r="G124" s="2"/>
    </row>
    <row r="125" spans="1:7" x14ac:dyDescent="0.25">
      <c r="A125" s="2"/>
      <c r="B125" s="2"/>
      <c r="C125" s="2"/>
      <c r="D125" s="2"/>
      <c r="E125" s="2"/>
      <c r="F125" s="2"/>
      <c r="G125" s="2"/>
    </row>
    <row r="126" spans="1:7" x14ac:dyDescent="0.25">
      <c r="A126" s="2"/>
      <c r="B126" s="2"/>
      <c r="C126" s="2"/>
      <c r="D126" s="2"/>
      <c r="E126" s="2"/>
      <c r="F126" s="2"/>
      <c r="G126" s="2"/>
    </row>
    <row r="127" spans="1:7" x14ac:dyDescent="0.25">
      <c r="A127" s="2"/>
      <c r="B127" s="2"/>
      <c r="C127" s="2"/>
      <c r="D127" s="2"/>
      <c r="E127" s="2"/>
      <c r="F127" s="2"/>
      <c r="G127" s="2"/>
    </row>
    <row r="128" spans="1:7" x14ac:dyDescent="0.25">
      <c r="A128" s="2"/>
      <c r="B128" s="2"/>
      <c r="C128" s="2"/>
      <c r="D128" s="2"/>
      <c r="E128" s="2"/>
      <c r="F128" s="2"/>
      <c r="G128" s="2"/>
    </row>
    <row r="129" spans="1:7" x14ac:dyDescent="0.25">
      <c r="A129" s="2"/>
      <c r="B129" s="2"/>
      <c r="C129" s="2"/>
      <c r="D129" s="2"/>
      <c r="E129" s="2"/>
      <c r="F129" s="2"/>
      <c r="G129" s="2"/>
    </row>
    <row r="130" spans="1:7" x14ac:dyDescent="0.25">
      <c r="A130" s="2"/>
      <c r="B130" s="2"/>
      <c r="C130" s="2"/>
      <c r="D130" s="2"/>
      <c r="E130" s="2"/>
      <c r="F130" s="2"/>
      <c r="G130" s="2"/>
    </row>
    <row r="131" spans="1:7" x14ac:dyDescent="0.25">
      <c r="A131" s="2"/>
      <c r="B131" s="2"/>
      <c r="C131" s="2"/>
      <c r="D131" s="2"/>
      <c r="E131" s="2"/>
      <c r="F131" s="2"/>
      <c r="G131" s="2"/>
    </row>
    <row r="132" spans="1:7" x14ac:dyDescent="0.25">
      <c r="A132" s="2"/>
      <c r="B132" s="2"/>
      <c r="C132" s="2"/>
      <c r="D132" s="2"/>
      <c r="E132" s="2"/>
      <c r="F132" s="2"/>
      <c r="G132" s="2"/>
    </row>
    <row r="133" spans="1:7" x14ac:dyDescent="0.25">
      <c r="A133" s="2"/>
      <c r="B133" s="2"/>
      <c r="C133" s="2"/>
      <c r="D133" s="2"/>
      <c r="E133" s="2"/>
      <c r="F133" s="2"/>
      <c r="G133" s="2"/>
    </row>
    <row r="134" spans="1:7" x14ac:dyDescent="0.25">
      <c r="A134" s="2"/>
      <c r="B134" s="2"/>
      <c r="C134" s="2"/>
      <c r="D134" s="2"/>
      <c r="E134" s="2"/>
      <c r="F134" s="2"/>
      <c r="G134" s="2"/>
    </row>
    <row r="135" spans="1:7" x14ac:dyDescent="0.25">
      <c r="A135" s="2"/>
      <c r="B135" s="2"/>
      <c r="C135" s="2"/>
      <c r="D135" s="2"/>
      <c r="E135" s="2"/>
      <c r="F135" s="2"/>
      <c r="G135" s="2"/>
    </row>
    <row r="136" spans="1:7" x14ac:dyDescent="0.25">
      <c r="A136" s="2"/>
      <c r="B136" s="2"/>
      <c r="C136" s="2"/>
      <c r="D136" s="2"/>
      <c r="E136" s="2"/>
      <c r="F136" s="2"/>
      <c r="G136" s="2"/>
    </row>
    <row r="137" spans="1:7" x14ac:dyDescent="0.25">
      <c r="A137" s="2"/>
      <c r="B137" s="2"/>
      <c r="C137" s="2"/>
      <c r="D137" s="2"/>
      <c r="E137" s="2"/>
      <c r="F137" s="2"/>
      <c r="G137" s="2"/>
    </row>
    <row r="138" spans="1:7" x14ac:dyDescent="0.25">
      <c r="A138" s="2"/>
      <c r="B138" s="2"/>
      <c r="C138" s="2"/>
      <c r="D138" s="2"/>
      <c r="E138" s="2"/>
      <c r="F138" s="2"/>
      <c r="G138" s="2"/>
    </row>
    <row r="139" spans="1:7" x14ac:dyDescent="0.25">
      <c r="A139" s="2"/>
      <c r="B139" s="2"/>
      <c r="C139" s="2"/>
      <c r="D139" s="2"/>
      <c r="E139" s="2"/>
      <c r="F139" s="2"/>
      <c r="G139" s="2"/>
    </row>
    <row r="140" spans="1:7" x14ac:dyDescent="0.25">
      <c r="A140" s="2"/>
      <c r="B140" s="2"/>
      <c r="C140" s="2"/>
      <c r="D140" s="2"/>
      <c r="E140" s="2"/>
      <c r="F140" s="2"/>
      <c r="G140" s="2"/>
    </row>
    <row r="141" spans="1:7" x14ac:dyDescent="0.25">
      <c r="A141" s="2"/>
      <c r="B141" s="2"/>
      <c r="C141" s="2"/>
      <c r="D141" s="2"/>
      <c r="E141" s="2"/>
      <c r="F141" s="2"/>
      <c r="G141" s="2"/>
    </row>
    <row r="142" spans="1:7" x14ac:dyDescent="0.25">
      <c r="A142" s="2"/>
      <c r="B142" s="2"/>
      <c r="C142" s="2"/>
      <c r="D142" s="2"/>
      <c r="E142" s="2"/>
      <c r="F142" s="2"/>
      <c r="G142" s="2"/>
    </row>
    <row r="143" spans="1:7" x14ac:dyDescent="0.25">
      <c r="A143" s="2"/>
      <c r="B143" s="2"/>
      <c r="C143" s="2"/>
      <c r="D143" s="2"/>
      <c r="E143" s="2"/>
      <c r="F143" s="2"/>
      <c r="G143" s="2"/>
    </row>
    <row r="144" spans="1:7" x14ac:dyDescent="0.25">
      <c r="A144" s="2"/>
      <c r="B144" s="2"/>
      <c r="C144" s="2"/>
      <c r="D144" s="2"/>
      <c r="E144" s="2"/>
      <c r="F144" s="2"/>
      <c r="G144" s="2"/>
    </row>
    <row r="145" spans="1:7" x14ac:dyDescent="0.25">
      <c r="A145" s="2"/>
      <c r="B145" s="2"/>
      <c r="C145" s="2"/>
      <c r="D145" s="2"/>
      <c r="E145" s="2"/>
      <c r="F145" s="2"/>
      <c r="G145" s="2"/>
    </row>
    <row r="146" spans="1:7" x14ac:dyDescent="0.25">
      <c r="A146" s="2"/>
      <c r="B146" s="2"/>
      <c r="C146" s="2"/>
      <c r="D146" s="2"/>
      <c r="E146" s="2"/>
      <c r="F146" s="2"/>
      <c r="G146" s="2"/>
    </row>
    <row r="147" spans="1:7" x14ac:dyDescent="0.25">
      <c r="A147" s="2"/>
      <c r="B147" s="2"/>
      <c r="C147" s="2"/>
      <c r="D147" s="2"/>
      <c r="E147" s="2"/>
      <c r="F147" s="2"/>
      <c r="G147" s="2"/>
    </row>
    <row r="148" spans="1:7" x14ac:dyDescent="0.25">
      <c r="A148" s="2"/>
      <c r="B148" s="2"/>
      <c r="C148" s="2"/>
      <c r="D148" s="2"/>
      <c r="E148" s="2"/>
      <c r="F148" s="2"/>
      <c r="G148" s="2"/>
    </row>
    <row r="149" spans="1:7" x14ac:dyDescent="0.25">
      <c r="A149" s="2"/>
      <c r="B149" s="2"/>
      <c r="C149" s="2"/>
      <c r="D149" s="2"/>
      <c r="E149" s="2"/>
      <c r="F149" s="2"/>
      <c r="G149" s="2"/>
    </row>
    <row r="150" spans="1:7" x14ac:dyDescent="0.25">
      <c r="A150" s="2"/>
      <c r="B150" s="2"/>
      <c r="C150" s="2"/>
      <c r="D150" s="2"/>
      <c r="E150" s="2"/>
      <c r="F150" s="2"/>
      <c r="G150" s="2"/>
    </row>
    <row r="151" spans="1:7" x14ac:dyDescent="0.25">
      <c r="A151" s="2"/>
      <c r="B151" s="2"/>
      <c r="C151" s="2"/>
      <c r="D151" s="2"/>
      <c r="E151" s="2"/>
      <c r="F151" s="2"/>
      <c r="G151" s="2"/>
    </row>
    <row r="152" spans="1:7" x14ac:dyDescent="0.25">
      <c r="A152" s="2"/>
      <c r="B152" s="2"/>
      <c r="C152" s="2"/>
      <c r="D152" s="2"/>
      <c r="E152" s="2"/>
      <c r="F152" s="2"/>
      <c r="G152" s="2"/>
    </row>
    <row r="153" spans="1:7" x14ac:dyDescent="0.25">
      <c r="A153" s="2"/>
      <c r="B153" s="2"/>
      <c r="C153" s="2"/>
      <c r="D153" s="2"/>
      <c r="E153" s="2"/>
      <c r="F153" s="2"/>
      <c r="G153" s="2"/>
    </row>
    <row r="154" spans="1:7" x14ac:dyDescent="0.25">
      <c r="A154" s="2"/>
      <c r="B154" s="2"/>
      <c r="C154" s="2"/>
      <c r="D154" s="2"/>
      <c r="E154" s="2"/>
      <c r="F154" s="2"/>
      <c r="G154" s="2"/>
    </row>
    <row r="155" spans="1:7" x14ac:dyDescent="0.25">
      <c r="A155" s="2"/>
      <c r="B155" s="2"/>
      <c r="C155" s="2"/>
      <c r="D155" s="2"/>
      <c r="E155" s="2"/>
      <c r="F155" s="2"/>
      <c r="G155" s="2"/>
    </row>
    <row r="156" spans="1:7" x14ac:dyDescent="0.25">
      <c r="A156" s="2"/>
      <c r="B156" s="2"/>
      <c r="C156" s="2"/>
      <c r="D156" s="2"/>
      <c r="E156" s="2"/>
      <c r="F156" s="2"/>
      <c r="G156" s="2"/>
    </row>
    <row r="157" spans="1:7" x14ac:dyDescent="0.25">
      <c r="A157" s="2"/>
      <c r="B157" s="2"/>
      <c r="C157" s="2"/>
      <c r="D157" s="2"/>
      <c r="E157" s="2"/>
      <c r="F157" s="2"/>
      <c r="G157" s="2"/>
    </row>
    <row r="158" spans="1:7" x14ac:dyDescent="0.25">
      <c r="A158" s="2"/>
      <c r="B158" s="2"/>
      <c r="C158" s="2"/>
      <c r="D158" s="2"/>
      <c r="E158" s="2"/>
      <c r="F158" s="2"/>
      <c r="G158" s="2"/>
    </row>
    <row r="159" spans="1:7" x14ac:dyDescent="0.25">
      <c r="A159" s="2"/>
      <c r="B159" s="2"/>
      <c r="C159" s="2"/>
      <c r="D159" s="2"/>
      <c r="E159" s="2"/>
      <c r="F159" s="2"/>
      <c r="G159" s="2"/>
    </row>
    <row r="160" spans="1:7" x14ac:dyDescent="0.25">
      <c r="A160" s="2"/>
      <c r="B160" s="2"/>
      <c r="C160" s="2"/>
      <c r="D160" s="2"/>
      <c r="E160" s="2"/>
      <c r="F160" s="2"/>
      <c r="G160" s="2"/>
    </row>
    <row r="161" spans="1:7" x14ac:dyDescent="0.25">
      <c r="A161" s="2"/>
      <c r="B161" s="2"/>
      <c r="C161" s="2"/>
      <c r="D161" s="2"/>
      <c r="E161" s="2"/>
      <c r="F161" s="2"/>
      <c r="G161" s="2"/>
    </row>
    <row r="162" spans="1:7" x14ac:dyDescent="0.25">
      <c r="A162" s="2"/>
      <c r="B162" s="2"/>
      <c r="C162" s="2"/>
      <c r="D162" s="2"/>
      <c r="E162" s="2"/>
      <c r="F162" s="2"/>
      <c r="G162" s="2"/>
    </row>
    <row r="163" spans="1:7" x14ac:dyDescent="0.25">
      <c r="A163" s="2"/>
      <c r="B163" s="2"/>
      <c r="C163" s="2"/>
      <c r="D163" s="2"/>
      <c r="E163" s="2"/>
      <c r="F163" s="2"/>
      <c r="G163" s="2"/>
    </row>
    <row r="164" spans="1:7" x14ac:dyDescent="0.25">
      <c r="A164" s="2"/>
      <c r="B164" s="2"/>
      <c r="C164" s="2"/>
      <c r="D164" s="2"/>
      <c r="E164" s="2"/>
      <c r="F164" s="2"/>
      <c r="G164" s="2"/>
    </row>
    <row r="165" spans="1:7" x14ac:dyDescent="0.25">
      <c r="A165" s="2"/>
      <c r="B165" s="2"/>
      <c r="C165" s="2"/>
      <c r="D165" s="2"/>
      <c r="E165" s="2"/>
      <c r="F165" s="2"/>
      <c r="G165" s="2"/>
    </row>
    <row r="166" spans="1:7" x14ac:dyDescent="0.25">
      <c r="A166" s="2"/>
      <c r="B166" s="2"/>
      <c r="C166" s="2"/>
      <c r="D166" s="2"/>
      <c r="E166" s="2"/>
      <c r="F166" s="2"/>
      <c r="G166" s="2"/>
    </row>
    <row r="167" spans="1:7" x14ac:dyDescent="0.25">
      <c r="A167" s="2"/>
      <c r="B167" s="2"/>
      <c r="C167" s="2"/>
      <c r="D167" s="2"/>
      <c r="E167" s="2"/>
      <c r="F167" s="2"/>
      <c r="G167" s="2"/>
    </row>
    <row r="168" spans="1:7" x14ac:dyDescent="0.25">
      <c r="A168" s="2"/>
      <c r="B168" s="2"/>
      <c r="C168" s="2"/>
      <c r="D168" s="2"/>
      <c r="E168" s="2"/>
      <c r="F168" s="2"/>
      <c r="G168" s="2"/>
    </row>
    <row r="169" spans="1:7" x14ac:dyDescent="0.25">
      <c r="A169" s="2"/>
      <c r="B169" s="2"/>
      <c r="C169" s="2"/>
      <c r="D169" s="2"/>
      <c r="E169" s="2"/>
      <c r="F169" s="2"/>
      <c r="G169" s="2"/>
    </row>
    <row r="170" spans="1:7" x14ac:dyDescent="0.25">
      <c r="A170" s="2"/>
      <c r="B170" s="2"/>
      <c r="C170" s="2"/>
      <c r="D170" s="2"/>
      <c r="E170" s="2"/>
      <c r="F170" s="2"/>
      <c r="G170" s="2"/>
    </row>
    <row r="171" spans="1:7" x14ac:dyDescent="0.25">
      <c r="A171" s="2"/>
      <c r="B171" s="2"/>
      <c r="C171" s="2"/>
      <c r="D171" s="2"/>
      <c r="E171" s="2"/>
      <c r="F171" s="2"/>
      <c r="G171" s="2"/>
    </row>
  </sheetData>
  <mergeCells count="61">
    <mergeCell ref="D46:G46"/>
    <mergeCell ref="D47:G47"/>
    <mergeCell ref="D48:G48"/>
    <mergeCell ref="D49:G49"/>
    <mergeCell ref="A1:G2"/>
    <mergeCell ref="A3:G3"/>
    <mergeCell ref="D7:G7"/>
    <mergeCell ref="A4:C6"/>
    <mergeCell ref="D8:G8"/>
    <mergeCell ref="D4:G4"/>
    <mergeCell ref="A7:C9"/>
    <mergeCell ref="D9:G9"/>
    <mergeCell ref="D5:G5"/>
    <mergeCell ref="D6:G6"/>
    <mergeCell ref="D31:G31"/>
    <mergeCell ref="D32:G32"/>
    <mergeCell ref="A30:C33"/>
    <mergeCell ref="D33:G33"/>
    <mergeCell ref="D26:G26"/>
    <mergeCell ref="A27:C29"/>
    <mergeCell ref="D27:G27"/>
    <mergeCell ref="D28:G28"/>
    <mergeCell ref="D30:G30"/>
    <mergeCell ref="D29:G29"/>
    <mergeCell ref="A21:C26"/>
    <mergeCell ref="D21:G21"/>
    <mergeCell ref="D24:G24"/>
    <mergeCell ref="D23:G23"/>
    <mergeCell ref="D25:G25"/>
    <mergeCell ref="D22:G22"/>
    <mergeCell ref="A10:C11"/>
    <mergeCell ref="A19:C20"/>
    <mergeCell ref="D19:G19"/>
    <mergeCell ref="D12:G12"/>
    <mergeCell ref="A12:C13"/>
    <mergeCell ref="D15:G15"/>
    <mergeCell ref="D14:G14"/>
    <mergeCell ref="D16:G16"/>
    <mergeCell ref="D10:G10"/>
    <mergeCell ref="D11:G11"/>
    <mergeCell ref="D13:G13"/>
    <mergeCell ref="D17:G17"/>
    <mergeCell ref="D20:G20"/>
    <mergeCell ref="A14:C18"/>
    <mergeCell ref="D18:G18"/>
    <mergeCell ref="D37:G37"/>
    <mergeCell ref="D38:G38"/>
    <mergeCell ref="A50:G53"/>
    <mergeCell ref="A42:C43"/>
    <mergeCell ref="A44:C45"/>
    <mergeCell ref="D44:G45"/>
    <mergeCell ref="D40:G40"/>
    <mergeCell ref="D42:G43"/>
    <mergeCell ref="A40:C41"/>
    <mergeCell ref="D41:G41"/>
    <mergeCell ref="A34:C39"/>
    <mergeCell ref="D34:G34"/>
    <mergeCell ref="D35:G35"/>
    <mergeCell ref="D36:G36"/>
    <mergeCell ref="D39:G39"/>
    <mergeCell ref="A46:C49"/>
  </mergeCells>
  <phoneticPr fontId="2" type="noConversion"/>
  <hyperlinks>
    <hyperlink ref="A4:C6" location="Liste!C2" display="I. Câbles cuivre" xr:uid="{2744FFB4-60FA-46AC-9A4D-C4F9DE3857C2}"/>
    <hyperlink ref="D4:G4" location="Liste!C3" display="1. Catégorie 6" xr:uid="{94DA2A09-86A7-4588-AF05-5BA77AA6976C}"/>
    <hyperlink ref="D5:G5" location="Liste!C13" display="2. Catégorie 6a" xr:uid="{D00680A8-30CF-446C-9A0C-F5CB78DC30F6}"/>
    <hyperlink ref="D6:G6" location="Liste!C28" display="3. Catégorie 7 et 7a" xr:uid="{486FC1F6-405A-46F4-A669-F962FFDBB12D}"/>
    <hyperlink ref="A7:C9" location="Liste!C40" display="II. Connectiques cuivre" xr:uid="{3DE11535-5C02-4892-9767-5AC219E98059}"/>
    <hyperlink ref="D7:G7" location="Liste!C42" display="1. Connecteurs RJ45" xr:uid="{C84517C8-1A92-4D15-B67E-3BD9B366A0CF}"/>
    <hyperlink ref="D8:G8" location="Liste!C65" display="2. Plastrons" xr:uid="{91FB1696-0BF9-41C3-B686-0F0A9AFB4883}"/>
    <hyperlink ref="D9:G9" location="Liste!C75" display="3. Panneaux de brassage" xr:uid="{678C9C4B-FB60-46FF-BEAD-F1564449F08A}"/>
    <hyperlink ref="A10:C11" location="Liste!C83" display="III. Cordons cuivre" xr:uid="{A80CB4FD-D0A2-408C-9F93-3933B25D4F06}"/>
    <hyperlink ref="D10:G10" location="Liste!C85" display="1. Catégorie 6" xr:uid="{A98288CE-CDA1-47A5-A6D5-467D241C6383}"/>
    <hyperlink ref="D11:G11" location="Liste!C100" display="2. Catégorie 6a" xr:uid="{182E94E0-F831-4A36-ADC6-1C0B290DA16D}"/>
    <hyperlink ref="A12:C13" location="Liste!C115" display="IV.  HDMI/SVGA/Jack/USB" xr:uid="{43FA91D7-1621-4F4F-9EF6-A880044241A8}"/>
    <hyperlink ref="D12:G12" location="Liste!C117" display="1. Plastrons" xr:uid="{DE089091-B22B-4478-AC07-4A0F9F86007F}"/>
    <hyperlink ref="D13:G13" location="Liste!C126" display="2. Cordons" xr:uid="{053BF871-91C3-461B-A0A0-2822C0AE250F}"/>
    <hyperlink ref="A14:C18" location="Liste!C166" display="V. Distribution electrique" xr:uid="{EF4C2B74-B5C7-4540-A444-7552AA0D10F2}"/>
    <hyperlink ref="D14:G14" location="Liste!C168" display="1. Moulures" xr:uid="{ECC62D1B-4B4D-454B-8670-ACD36F0D2271}"/>
    <hyperlink ref="D15:G15" location="Liste!C206" display="2. Goulottes &amp; accessoires" xr:uid="{8E5D4C13-5592-4E00-AB38-8BDFFCAA0B5C}"/>
    <hyperlink ref="D16:G16" location="Liste!C280" display="3. Colonnes et Potelets" xr:uid="{AA300145-5A99-4066-AE52-7085F402D430}"/>
    <hyperlink ref="D17:G17" location="Liste!C312" display="4. Boites de sol" xr:uid="{263C46DD-6E01-4BA5-8A65-75DD165A8AB2}"/>
    <hyperlink ref="D18:G18" location="Liste!C332" display="5. Châpelets de prises de courant" xr:uid="{E515797D-07F2-491F-BF06-900649D85FC9}"/>
    <hyperlink ref="D19:G19" location="Liste!C354" display="1. Monomode" xr:uid="{DBA4876B-A599-4958-B97F-FDD93983C181}"/>
    <hyperlink ref="D20:G20" location="Liste!C376" display="2. Multimode" xr:uid="{0178D657-F600-4E00-AEE6-D006854DA9FD}"/>
    <hyperlink ref="A19:C20" location="Liste!C352" display="VI. Fibres optique" xr:uid="{007D0F64-A0BF-469E-9138-5166070D046D}"/>
    <hyperlink ref="A21:C26" location="Liste!C388" display="VII. Connectiques optique" xr:uid="{4CFEBE62-B801-4FE3-AE03-128101036870}"/>
    <hyperlink ref="D21:G21" location="Liste!C390" display="1. Tiroirs optiques" xr:uid="{F1B8ADAC-17F6-4917-83C9-0D7D94FF95D6}"/>
    <hyperlink ref="D22:G22" location="Liste!C410" display="2. Traversées de cloison" xr:uid="{B8E4D92A-FB48-401B-941F-5B309B273F7E}"/>
    <hyperlink ref="D23:G23" location="Liste!C428" display="3. Jarretières OM3" xr:uid="{DD7C8C5B-0107-4B45-8582-DD5117612883}"/>
    <hyperlink ref="D24:G24" location="Liste!C466" display="4. Jarretières OM4" xr:uid="{4E69DF23-C6E3-466E-8055-B124EE0501B2}"/>
    <hyperlink ref="D25:G25" location="Liste!C498" display="5. Jarretières OS2" xr:uid="{86E11747-874F-4DD0-B454-34E7B5AAB83E}"/>
    <hyperlink ref="D26:G26" location="Liste!C536" display="6. Pigtails" xr:uid="{6B26ECC4-41FA-4DD2-B4F7-AFCD36D7DF3E}"/>
    <hyperlink ref="A27:C29" location="Liste!C552" display="VIII. Racks " xr:uid="{02AB2D6B-BA16-42E0-8C75-ED30C8B331EE}"/>
    <hyperlink ref="D27:G27" location="Liste!C554" display="1. Baies de brassage" xr:uid="{71B474B3-7906-4B64-81DB-79129140B644}"/>
    <hyperlink ref="D28:G28" location="Liste!C572" display="2. Coffrets " xr:uid="{9E7F804D-7B32-4918-ADDE-FDDE5BB9D190}"/>
    <hyperlink ref="D29:G29" location="Liste!C596" display="3. Accessoires 19''" xr:uid="{124F56F1-B494-4B02-89B0-417CC11DA5CC}"/>
    <hyperlink ref="A30:C33" location="Liste!C630" display="IX. Equipements actifs" xr:uid="{C5A075FC-6C82-417C-A57D-60065C5ED31D}"/>
    <hyperlink ref="D30:G30" location="Liste!C632" display="1. Switches non manageable" xr:uid="{43EF18D3-A89A-4751-A9EF-06CD0C7F8D83}"/>
    <hyperlink ref="D31:G31" location="Liste!C643" display="2. Switches manageables SNMP" xr:uid="{13E46DBB-B612-427E-A7B2-9C76544EDB39}"/>
    <hyperlink ref="D32:G32" location="Liste!C662" display="3. Convertisseurs de médias" xr:uid="{C1954115-C002-4808-94F3-D08AEAC3F0C6}"/>
    <hyperlink ref="D33:G33" location="Liste!C671" display="4. Modules SFP" xr:uid="{D3546CDE-AD96-4E03-B7B0-F3FDE454E52F}"/>
    <hyperlink ref="A34:C39" location="Liste!C676" display="X. Téléphonie &amp; Interphonie" xr:uid="{144D7E4D-69EF-4FD2-9585-AACC21191385}"/>
    <hyperlink ref="D34:G34" location="Liste!C678" display="1. Cordons téléphone" xr:uid="{119A8990-4114-46F9-871B-FAE277B41B9E}"/>
    <hyperlink ref="D35:G35" location="Liste!C685" display="2. Panneaux téléphonique" xr:uid="{97A06BED-52BF-49FA-BA88-E6024AD1C072}"/>
    <hyperlink ref="D36:G36" location="Liste!C691" display="3. Autocoms IP" xr:uid="{E2CD5358-A0DC-425A-94A3-1B2A55D364EA}"/>
    <hyperlink ref="D37:G37" location="Liste!C719" display="4. Postes téléphoniques SIP" xr:uid="{F747DA27-0480-4CEB-8E35-9A37179EFD18}"/>
    <hyperlink ref="D38:G38" location="Liste!C727" display="5. Bornes et combinés DECT" xr:uid="{C39569B7-33E0-41A2-9E9F-75D8BC7D54CC}"/>
    <hyperlink ref="D39:G39" location="Liste!C734" display="6. Interphonie IP" xr:uid="{FCB61F4C-0546-4925-B31C-58801EF89321}"/>
    <hyperlink ref="A40:C41" location="Liste!C766" display="XI.Wifi" xr:uid="{C30A15DD-BB95-491F-B473-4DBF91EE69C1}"/>
    <hyperlink ref="D40:G40" location="Liste!C768" display="1. Points d'acces Wifi" xr:uid="{720BD3AE-E73B-42FE-AB30-65F09AD06B7C}"/>
    <hyperlink ref="D41:G41" location="Liste!C783" display="2. Ponts Wifi" xr:uid="{86C82B10-4292-445D-9FA4-DCDFD5F8DB33}"/>
    <hyperlink ref="A42:C43" location="Liste!C787" display="XII. Onduleurs" xr:uid="{1E655AC8-7859-41DE-BA61-C31B4EA58617}"/>
    <hyperlink ref="D42:G43" location="Liste!C787" display="Onduleurs" xr:uid="{1DB6DDE4-D480-4BA6-B82E-E3871051BE35}"/>
    <hyperlink ref="A44:C45" location="Liste!C809" display="XIII. Prestations de services" xr:uid="{5FBACB5E-1267-4032-A4D7-0E36F57AA96D}"/>
    <hyperlink ref="D44:G45" location="Liste!C805" display="Prestation de service" xr:uid="{47970835-AF4D-4157-AB57-99C3BFA5C7B7}"/>
    <hyperlink ref="A46:C49" location="Liste!C821" display="XIV. FTTH" xr:uid="{4BF6121A-6A3E-415B-A119-4285EC0F4DE9}"/>
    <hyperlink ref="D46:G46" location="Liste!C822" display="1. Colonnes montantes optiques" xr:uid="{7A02E2F3-A17E-43CD-9EEA-E67DFE82F947}"/>
    <hyperlink ref="D47:G47" location="Liste!C851" display="2. Liaisons abonnés" xr:uid="{6DAFCDF3-1258-40C9-B0C9-5A2DBF9F6209}"/>
    <hyperlink ref="D48:G48" location="Liste!C867" display="3. Boitiers d'étage PBO" xr:uid="{6721D0A9-0110-43C7-8835-737A7A8EF921}"/>
    <hyperlink ref="D49:G49" location="Liste!C871" display="4. Points de raccordement PMI" xr:uid="{CA35034F-F748-4B53-A971-73BDDB3E6418}"/>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BB8AB-411F-427D-9070-0FADBF5D1A22}">
  <sheetPr codeName="Feuil1"/>
  <dimension ref="A1:Q910"/>
  <sheetViews>
    <sheetView tabSelected="1" zoomScaleNormal="100" workbookViewId="0">
      <pane ySplit="1" topLeftCell="A2" activePane="bottomLeft" state="frozen"/>
      <selection pane="bottomLeft" activeCell="A556" sqref="A556:A557"/>
    </sheetView>
  </sheetViews>
  <sheetFormatPr baseColWidth="10" defaultRowHeight="15" x14ac:dyDescent="0.25"/>
  <cols>
    <col min="1" max="1" width="18.42578125" style="6" customWidth="1"/>
    <col min="2" max="2" width="24.7109375" style="18" bestFit="1" customWidth="1"/>
    <col min="3" max="3" width="78.140625" customWidth="1"/>
    <col min="4" max="4" width="11.5703125" style="14"/>
    <col min="5" max="5" width="11.42578125" style="73"/>
    <col min="6" max="6" width="14.85546875" style="16" bestFit="1" customWidth="1"/>
  </cols>
  <sheetData>
    <row r="1" spans="2:10" ht="16.5" thickBot="1" x14ac:dyDescent="0.3">
      <c r="B1" s="61" t="s">
        <v>386</v>
      </c>
      <c r="C1" s="37" t="s">
        <v>414</v>
      </c>
      <c r="D1" s="34" t="s">
        <v>263</v>
      </c>
      <c r="E1" s="71" t="s">
        <v>232</v>
      </c>
      <c r="F1" s="22" t="s">
        <v>233</v>
      </c>
    </row>
    <row r="2" spans="2:10" s="6" customFormat="1" ht="15.75" x14ac:dyDescent="0.25">
      <c r="B2" s="75"/>
      <c r="C2" s="59" t="s">
        <v>65</v>
      </c>
      <c r="D2" s="76"/>
      <c r="E2" s="77"/>
      <c r="F2" s="78"/>
    </row>
    <row r="3" spans="2:10" x14ac:dyDescent="0.25">
      <c r="B3" s="62"/>
      <c r="C3" s="52" t="s">
        <v>260</v>
      </c>
      <c r="E3" s="72"/>
      <c r="F3" s="15"/>
    </row>
    <row r="4" spans="2:10" s="6" customFormat="1" x14ac:dyDescent="0.25">
      <c r="B4" s="62"/>
      <c r="C4" s="38"/>
      <c r="D4" s="14"/>
      <c r="E4" s="72"/>
      <c r="F4" s="15"/>
    </row>
    <row r="5" spans="2:10" x14ac:dyDescent="0.25">
      <c r="B5" s="63" t="s">
        <v>219</v>
      </c>
      <c r="C5" s="9" t="s">
        <v>375</v>
      </c>
      <c r="D5" s="14">
        <v>273.58499999999998</v>
      </c>
      <c r="E5" s="72">
        <f>Remises!$B$2</f>
        <v>0</v>
      </c>
      <c r="F5" s="15">
        <f>D5*(1-E5)</f>
        <v>273.58499999999998</v>
      </c>
    </row>
    <row r="6" spans="2:10" x14ac:dyDescent="0.25">
      <c r="B6" s="63">
        <v>100076</v>
      </c>
      <c r="C6" s="9" t="s">
        <v>376</v>
      </c>
      <c r="D6" s="14">
        <v>0.89700000000000002</v>
      </c>
      <c r="E6" s="72">
        <f>Remises!$B$2</f>
        <v>0</v>
      </c>
      <c r="F6" s="15">
        <f t="shared" ref="F6:F72" si="0">D6*(1-E6)</f>
        <v>0.89700000000000002</v>
      </c>
    </row>
    <row r="7" spans="2:10" s="6" customFormat="1" x14ac:dyDescent="0.25">
      <c r="B7" s="63">
        <v>100077</v>
      </c>
      <c r="C7" s="9" t="s">
        <v>377</v>
      </c>
      <c r="D7" s="14">
        <v>1.7949999999999999</v>
      </c>
      <c r="E7" s="72">
        <f>Remises!$B$2</f>
        <v>0</v>
      </c>
      <c r="F7" s="15">
        <f t="shared" si="0"/>
        <v>1.7949999999999999</v>
      </c>
    </row>
    <row r="8" spans="2:10" s="6" customFormat="1" x14ac:dyDescent="0.25">
      <c r="B8" s="63"/>
      <c r="C8" s="9"/>
      <c r="D8" s="14"/>
      <c r="E8" s="72"/>
      <c r="F8" s="15"/>
    </row>
    <row r="9" spans="2:10" x14ac:dyDescent="0.25">
      <c r="B9" s="63" t="s">
        <v>221</v>
      </c>
      <c r="C9" s="9" t="s">
        <v>375</v>
      </c>
      <c r="D9" s="14">
        <v>273.58499999999998</v>
      </c>
      <c r="E9" s="72">
        <f>Remises!$B$2</f>
        <v>0</v>
      </c>
      <c r="F9" s="15">
        <f t="shared" si="0"/>
        <v>273.58499999999998</v>
      </c>
    </row>
    <row r="10" spans="2:10" x14ac:dyDescent="0.25">
      <c r="B10" s="63" t="s">
        <v>220</v>
      </c>
      <c r="C10" s="9" t="s">
        <v>376</v>
      </c>
      <c r="D10" s="14">
        <v>0.89700000000000002</v>
      </c>
      <c r="E10" s="72">
        <f>Remises!$B$2</f>
        <v>0</v>
      </c>
      <c r="F10" s="15">
        <f t="shared" si="0"/>
        <v>0.89700000000000002</v>
      </c>
    </row>
    <row r="11" spans="2:10" x14ac:dyDescent="0.25">
      <c r="B11" s="63" t="s">
        <v>265</v>
      </c>
      <c r="C11" s="9" t="s">
        <v>377</v>
      </c>
      <c r="D11" s="14">
        <v>1.7949999999999999</v>
      </c>
      <c r="E11" s="72">
        <f>Remises!$B$2</f>
        <v>0</v>
      </c>
      <c r="F11" s="15">
        <f t="shared" si="0"/>
        <v>1.7949999999999999</v>
      </c>
    </row>
    <row r="12" spans="2:10" s="6" customFormat="1" x14ac:dyDescent="0.25">
      <c r="B12" s="63"/>
      <c r="C12" s="9"/>
      <c r="D12" s="14"/>
      <c r="E12" s="72"/>
      <c r="F12" s="15"/>
      <c r="J12" s="17"/>
    </row>
    <row r="13" spans="2:10" x14ac:dyDescent="0.25">
      <c r="B13" s="63"/>
      <c r="C13" s="52" t="s">
        <v>261</v>
      </c>
      <c r="E13" s="72"/>
      <c r="F13" s="15"/>
      <c r="H13" s="5"/>
      <c r="I13" s="5"/>
    </row>
    <row r="14" spans="2:10" s="6" customFormat="1" x14ac:dyDescent="0.25">
      <c r="B14" s="63"/>
      <c r="C14" s="38"/>
      <c r="D14" s="14"/>
      <c r="E14" s="72"/>
      <c r="F14" s="15"/>
      <c r="H14" s="5"/>
      <c r="I14" s="5"/>
    </row>
    <row r="15" spans="2:10" x14ac:dyDescent="0.25">
      <c r="B15" s="63" t="s">
        <v>222</v>
      </c>
      <c r="C15" s="9" t="s">
        <v>378</v>
      </c>
      <c r="D15" s="14">
        <v>291.88499999999999</v>
      </c>
      <c r="E15" s="72">
        <f>Remises!$B$2</f>
        <v>0</v>
      </c>
      <c r="F15" s="15">
        <f t="shared" si="0"/>
        <v>291.88499999999999</v>
      </c>
    </row>
    <row r="16" spans="2:10" s="6" customFormat="1" x14ac:dyDescent="0.25">
      <c r="B16" s="63">
        <v>100191</v>
      </c>
      <c r="C16" s="9" t="s">
        <v>379</v>
      </c>
      <c r="D16" s="14">
        <v>0.95699999999999996</v>
      </c>
      <c r="E16" s="72">
        <f>Remises!$B$2</f>
        <v>0</v>
      </c>
      <c r="F16" s="15">
        <f t="shared" si="0"/>
        <v>0.95699999999999996</v>
      </c>
      <c r="G16"/>
    </row>
    <row r="17" spans="2:12" s="6" customFormat="1" x14ac:dyDescent="0.25">
      <c r="B17" s="63">
        <v>100199</v>
      </c>
      <c r="C17" s="9" t="s">
        <v>380</v>
      </c>
      <c r="D17" s="14">
        <v>1.915</v>
      </c>
      <c r="E17" s="72">
        <f>Remises!$B$2</f>
        <v>0</v>
      </c>
      <c r="F17" s="15">
        <f t="shared" si="0"/>
        <v>1.915</v>
      </c>
    </row>
    <row r="18" spans="2:12" s="6" customFormat="1" x14ac:dyDescent="0.25">
      <c r="B18" s="63"/>
      <c r="C18" s="9"/>
      <c r="D18" s="14"/>
      <c r="E18" s="72"/>
      <c r="F18" s="15"/>
    </row>
    <row r="19" spans="2:12" s="6" customFormat="1" x14ac:dyDescent="0.25">
      <c r="B19" s="64">
        <v>100196</v>
      </c>
      <c r="C19" s="9" t="s">
        <v>381</v>
      </c>
      <c r="D19" s="14">
        <v>0.997</v>
      </c>
      <c r="E19" s="72">
        <f>Remises!$B$2</f>
        <v>0</v>
      </c>
      <c r="F19" s="15">
        <f t="shared" si="0"/>
        <v>0.997</v>
      </c>
      <c r="I19"/>
    </row>
    <row r="20" spans="2:12" s="6" customFormat="1" x14ac:dyDescent="0.25">
      <c r="B20" s="64">
        <v>100206</v>
      </c>
      <c r="C20" s="9" t="s">
        <v>382</v>
      </c>
      <c r="D20" s="14">
        <v>1.9950000000000001</v>
      </c>
      <c r="E20" s="72">
        <f>Remises!$B$2</f>
        <v>0</v>
      </c>
      <c r="F20" s="15">
        <f t="shared" si="0"/>
        <v>1.9950000000000001</v>
      </c>
    </row>
    <row r="21" spans="2:12" s="6" customFormat="1" x14ac:dyDescent="0.25">
      <c r="B21" s="64"/>
      <c r="C21" s="9"/>
      <c r="D21" s="14"/>
      <c r="E21" s="72"/>
      <c r="F21" s="15"/>
    </row>
    <row r="22" spans="2:12" x14ac:dyDescent="0.25">
      <c r="B22" s="63" t="s">
        <v>383</v>
      </c>
      <c r="C22" s="9" t="s">
        <v>381</v>
      </c>
      <c r="D22" s="14">
        <v>0.997</v>
      </c>
      <c r="E22" s="72">
        <f>Remises!$B$2</f>
        <v>0</v>
      </c>
      <c r="F22" s="15">
        <f t="shared" si="0"/>
        <v>0.997</v>
      </c>
    </row>
    <row r="23" spans="2:12" x14ac:dyDescent="0.25">
      <c r="B23" s="63" t="s">
        <v>384</v>
      </c>
      <c r="C23" s="9" t="s">
        <v>382</v>
      </c>
      <c r="D23" s="14">
        <v>1.9950000000000001</v>
      </c>
      <c r="E23" s="72">
        <f>Remises!$B$2</f>
        <v>0</v>
      </c>
      <c r="F23" s="15">
        <f t="shared" si="0"/>
        <v>1.9950000000000001</v>
      </c>
    </row>
    <row r="24" spans="2:12" s="6" customFormat="1" x14ac:dyDescent="0.25">
      <c r="B24" s="63"/>
      <c r="C24" s="9"/>
      <c r="D24" s="14"/>
      <c r="E24" s="72"/>
      <c r="F24" s="15"/>
      <c r="L24" s="10"/>
    </row>
    <row r="25" spans="2:12" s="6" customFormat="1" x14ac:dyDescent="0.25">
      <c r="B25" s="85">
        <v>100914</v>
      </c>
      <c r="C25" s="9" t="s">
        <v>1153</v>
      </c>
      <c r="D25" s="14">
        <v>1.1200000000000001</v>
      </c>
      <c r="E25" s="72">
        <f>Remises!$B$2</f>
        <v>0</v>
      </c>
      <c r="F25" s="15">
        <f t="shared" si="0"/>
        <v>1.1200000000000001</v>
      </c>
      <c r="L25" s="10"/>
    </row>
    <row r="26" spans="2:12" s="6" customFormat="1" x14ac:dyDescent="0.25">
      <c r="B26" s="85">
        <v>100915</v>
      </c>
      <c r="C26" s="9" t="s">
        <v>1154</v>
      </c>
      <c r="D26" s="14">
        <v>2.2400000000000002</v>
      </c>
      <c r="E26" s="72">
        <f>Remises!$B$2</f>
        <v>0</v>
      </c>
      <c r="F26" s="15">
        <f t="shared" si="0"/>
        <v>2.2400000000000002</v>
      </c>
      <c r="G26"/>
      <c r="L26" s="10"/>
    </row>
    <row r="27" spans="2:12" s="6" customFormat="1" x14ac:dyDescent="0.25">
      <c r="B27" s="63"/>
      <c r="C27" s="9"/>
      <c r="D27" s="14"/>
      <c r="E27" s="72"/>
      <c r="F27" s="15"/>
      <c r="L27" s="10"/>
    </row>
    <row r="28" spans="2:12" x14ac:dyDescent="0.25">
      <c r="B28" s="63"/>
      <c r="C28" s="52" t="s">
        <v>385</v>
      </c>
      <c r="E28" s="72"/>
      <c r="F28" s="15"/>
      <c r="L28" s="11"/>
    </row>
    <row r="29" spans="2:12" s="6" customFormat="1" x14ac:dyDescent="0.25">
      <c r="B29" s="63"/>
      <c r="C29" s="38"/>
      <c r="D29" s="14"/>
      <c r="E29" s="72"/>
      <c r="F29" s="15"/>
      <c r="L29" s="11"/>
    </row>
    <row r="30" spans="2:12" x14ac:dyDescent="0.25">
      <c r="B30" s="63" t="s">
        <v>223</v>
      </c>
      <c r="C30" s="9" t="s">
        <v>387</v>
      </c>
      <c r="D30" s="14">
        <v>1.27</v>
      </c>
      <c r="E30" s="72">
        <f>Remises!$B$2</f>
        <v>0</v>
      </c>
      <c r="F30" s="15">
        <f t="shared" si="0"/>
        <v>1.27</v>
      </c>
      <c r="L30" s="10"/>
    </row>
    <row r="31" spans="2:12" x14ac:dyDescent="0.25">
      <c r="B31" s="63" t="s">
        <v>224</v>
      </c>
      <c r="C31" s="9" t="s">
        <v>388</v>
      </c>
      <c r="D31" s="14">
        <v>2.54</v>
      </c>
      <c r="E31" s="72">
        <f>Remises!$B$2</f>
        <v>0</v>
      </c>
      <c r="F31" s="15">
        <f t="shared" si="0"/>
        <v>2.54</v>
      </c>
      <c r="L31" s="10"/>
    </row>
    <row r="32" spans="2:12" s="6" customFormat="1" x14ac:dyDescent="0.25">
      <c r="B32" s="63"/>
      <c r="C32" s="8"/>
      <c r="D32" s="14"/>
      <c r="E32" s="72"/>
      <c r="F32" s="15"/>
      <c r="L32" s="11"/>
    </row>
    <row r="33" spans="2:8" x14ac:dyDescent="0.25">
      <c r="B33" s="85">
        <v>100910</v>
      </c>
      <c r="C33" s="9" t="s">
        <v>389</v>
      </c>
      <c r="D33" s="14">
        <v>1.27</v>
      </c>
      <c r="E33" s="72">
        <f>Remises!$B$2</f>
        <v>0</v>
      </c>
      <c r="F33" s="15">
        <f t="shared" si="0"/>
        <v>1.27</v>
      </c>
    </row>
    <row r="34" spans="2:8" x14ac:dyDescent="0.25">
      <c r="B34" s="85">
        <v>100911</v>
      </c>
      <c r="C34" s="9" t="s">
        <v>390</v>
      </c>
      <c r="D34" s="14">
        <v>2.54</v>
      </c>
      <c r="E34" s="72">
        <f>Remises!$B$2</f>
        <v>0</v>
      </c>
      <c r="F34" s="15">
        <f t="shared" si="0"/>
        <v>2.54</v>
      </c>
    </row>
    <row r="35" spans="2:8" s="6" customFormat="1" x14ac:dyDescent="0.25">
      <c r="B35" s="63"/>
      <c r="C35" s="9"/>
      <c r="D35" s="14"/>
      <c r="E35" s="72"/>
      <c r="F35" s="15"/>
    </row>
    <row r="36" spans="2:8" s="6" customFormat="1" x14ac:dyDescent="0.25">
      <c r="B36" s="63" t="s">
        <v>391</v>
      </c>
      <c r="C36" s="9" t="s">
        <v>392</v>
      </c>
      <c r="D36" s="14">
        <v>3.125</v>
      </c>
      <c r="E36" s="72">
        <f>Remises!$B$2</f>
        <v>0</v>
      </c>
      <c r="F36" s="15">
        <f t="shared" si="0"/>
        <v>3.125</v>
      </c>
    </row>
    <row r="37" spans="2:8" s="6" customFormat="1" x14ac:dyDescent="0.25">
      <c r="B37" s="63" t="s">
        <v>394</v>
      </c>
      <c r="C37" s="9" t="s">
        <v>393</v>
      </c>
      <c r="D37" s="14">
        <v>3</v>
      </c>
      <c r="E37" s="72">
        <f>Remises!$B$2</f>
        <v>0</v>
      </c>
      <c r="F37" s="15">
        <f t="shared" si="0"/>
        <v>3</v>
      </c>
    </row>
    <row r="38" spans="2:8" s="6" customFormat="1" x14ac:dyDescent="0.25">
      <c r="B38" s="63" t="s">
        <v>395</v>
      </c>
      <c r="C38" s="9" t="s">
        <v>396</v>
      </c>
      <c r="D38" s="14">
        <v>443.78</v>
      </c>
      <c r="E38" s="72">
        <f>Remises!$B$2</f>
        <v>0</v>
      </c>
      <c r="F38" s="15">
        <f t="shared" si="0"/>
        <v>443.78</v>
      </c>
    </row>
    <row r="39" spans="2:8" s="6" customFormat="1" x14ac:dyDescent="0.25">
      <c r="B39" s="63"/>
      <c r="C39" s="9"/>
      <c r="D39" s="14"/>
      <c r="E39" s="72"/>
      <c r="F39" s="15"/>
    </row>
    <row r="40" spans="2:8" x14ac:dyDescent="0.25">
      <c r="B40" s="63"/>
      <c r="C40" s="79" t="s">
        <v>242</v>
      </c>
      <c r="E40" s="72"/>
      <c r="F40" s="15"/>
    </row>
    <row r="41" spans="2:8" s="6" customFormat="1" x14ac:dyDescent="0.25">
      <c r="B41" s="63"/>
      <c r="C41" s="42"/>
      <c r="D41" s="14"/>
      <c r="E41" s="72"/>
      <c r="F41" s="15"/>
    </row>
    <row r="42" spans="2:8" x14ac:dyDescent="0.25">
      <c r="B42" s="63"/>
      <c r="C42" s="42" t="s">
        <v>257</v>
      </c>
      <c r="E42" s="72"/>
      <c r="F42" s="15"/>
    </row>
    <row r="43" spans="2:8" s="6" customFormat="1" x14ac:dyDescent="0.25">
      <c r="B43" s="63"/>
      <c r="C43" s="42"/>
      <c r="D43" s="14"/>
      <c r="E43" s="72"/>
      <c r="F43" s="15"/>
    </row>
    <row r="44" spans="2:8" x14ac:dyDescent="0.25">
      <c r="B44" s="63">
        <v>100180</v>
      </c>
      <c r="C44" s="9" t="s">
        <v>399</v>
      </c>
      <c r="D44" s="14">
        <v>4</v>
      </c>
      <c r="E44" s="72">
        <f>Remises!$B$3</f>
        <v>0</v>
      </c>
      <c r="F44" s="15">
        <f t="shared" si="0"/>
        <v>4</v>
      </c>
    </row>
    <row r="45" spans="2:8" x14ac:dyDescent="0.25">
      <c r="B45" s="63">
        <v>100181</v>
      </c>
      <c r="C45" s="9" t="s">
        <v>400</v>
      </c>
      <c r="D45" s="14">
        <v>4.3</v>
      </c>
      <c r="E45" s="72">
        <f>Remises!$B$3</f>
        <v>0</v>
      </c>
      <c r="F45" s="15">
        <f t="shared" si="0"/>
        <v>4.3</v>
      </c>
    </row>
    <row r="46" spans="2:8" s="6" customFormat="1" ht="16.5" x14ac:dyDescent="0.3">
      <c r="B46" s="63"/>
      <c r="C46" s="9"/>
      <c r="D46" s="14"/>
      <c r="E46" s="72"/>
      <c r="F46" s="15"/>
      <c r="H46" s="32"/>
    </row>
    <row r="47" spans="2:8" s="6" customFormat="1" x14ac:dyDescent="0.25">
      <c r="B47" s="63" t="s">
        <v>1050</v>
      </c>
      <c r="C47" s="9" t="s">
        <v>1053</v>
      </c>
      <c r="D47" s="14">
        <v>10</v>
      </c>
      <c r="E47" s="72">
        <f>Remises!$B$3</f>
        <v>0</v>
      </c>
      <c r="F47" s="15">
        <f t="shared" si="0"/>
        <v>10</v>
      </c>
      <c r="H47"/>
    </row>
    <row r="48" spans="2:8" s="6" customFormat="1" x14ac:dyDescent="0.25">
      <c r="B48" s="63"/>
      <c r="C48" s="9"/>
      <c r="D48" s="14"/>
      <c r="E48" s="72"/>
      <c r="F48" s="15"/>
      <c r="H48"/>
    </row>
    <row r="49" spans="2:8" x14ac:dyDescent="0.25">
      <c r="B49" s="63" t="s">
        <v>206</v>
      </c>
      <c r="C49" s="9" t="s">
        <v>401</v>
      </c>
      <c r="D49" s="14">
        <v>5.5</v>
      </c>
      <c r="E49" s="72">
        <f>Remises!$B$3</f>
        <v>0</v>
      </c>
      <c r="F49" s="15">
        <f t="shared" si="0"/>
        <v>5.5</v>
      </c>
    </row>
    <row r="50" spans="2:8" x14ac:dyDescent="0.25">
      <c r="B50" s="63" t="s">
        <v>207</v>
      </c>
      <c r="C50" s="9" t="s">
        <v>402</v>
      </c>
      <c r="D50" s="14">
        <v>5.5</v>
      </c>
      <c r="E50" s="72">
        <f>Remises!$B$3</f>
        <v>0</v>
      </c>
      <c r="F50" s="15">
        <f t="shared" si="0"/>
        <v>5.5</v>
      </c>
    </row>
    <row r="51" spans="2:8" s="6" customFormat="1" x14ac:dyDescent="0.25">
      <c r="B51" s="63"/>
      <c r="C51" s="9"/>
      <c r="D51" s="14"/>
      <c r="E51" s="72"/>
      <c r="F51" s="15"/>
      <c r="H51"/>
    </row>
    <row r="52" spans="2:8" s="6" customFormat="1" x14ac:dyDescent="0.25">
      <c r="B52" s="63" t="s">
        <v>1047</v>
      </c>
      <c r="C52" s="9" t="s">
        <v>1054</v>
      </c>
      <c r="D52" s="14">
        <v>14.17</v>
      </c>
      <c r="E52" s="72">
        <f>Remises!$B$3</f>
        <v>0</v>
      </c>
      <c r="F52" s="15">
        <f t="shared" si="0"/>
        <v>14.17</v>
      </c>
      <c r="H52"/>
    </row>
    <row r="53" spans="2:8" s="6" customFormat="1" x14ac:dyDescent="0.25">
      <c r="B53" s="63" t="s">
        <v>1048</v>
      </c>
      <c r="C53" s="9" t="s">
        <v>1055</v>
      </c>
      <c r="D53" s="14">
        <v>18.03</v>
      </c>
      <c r="E53" s="72">
        <f>Remises!$B$3</f>
        <v>0</v>
      </c>
      <c r="F53" s="15">
        <f t="shared" si="0"/>
        <v>18.03</v>
      </c>
      <c r="H53"/>
    </row>
    <row r="54" spans="2:8" s="6" customFormat="1" x14ac:dyDescent="0.25">
      <c r="B54" s="63"/>
      <c r="C54" s="8"/>
      <c r="D54" s="14"/>
      <c r="E54" s="72"/>
      <c r="F54" s="15"/>
      <c r="H54"/>
    </row>
    <row r="55" spans="2:8" s="6" customFormat="1" x14ac:dyDescent="0.25">
      <c r="B55" s="63" t="s">
        <v>397</v>
      </c>
      <c r="C55" s="9" t="s">
        <v>398</v>
      </c>
      <c r="D55" s="14">
        <v>3.6</v>
      </c>
      <c r="E55" s="72">
        <f>Remises!$B$3</f>
        <v>0</v>
      </c>
      <c r="F55" s="15">
        <f t="shared" si="0"/>
        <v>3.6</v>
      </c>
      <c r="H55"/>
    </row>
    <row r="56" spans="2:8" s="6" customFormat="1" x14ac:dyDescent="0.25">
      <c r="B56" s="63" t="s">
        <v>1051</v>
      </c>
      <c r="C56" s="9" t="s">
        <v>399</v>
      </c>
      <c r="D56" s="14">
        <v>3.8</v>
      </c>
      <c r="E56" s="72">
        <f>Remises!$B$3</f>
        <v>0</v>
      </c>
      <c r="F56" s="15">
        <f t="shared" si="0"/>
        <v>3.8</v>
      </c>
      <c r="H56"/>
    </row>
    <row r="57" spans="2:8" s="6" customFormat="1" x14ac:dyDescent="0.25">
      <c r="B57" s="63"/>
      <c r="C57" s="9"/>
      <c r="D57" s="14"/>
      <c r="E57" s="72"/>
      <c r="F57" s="15"/>
      <c r="H57"/>
    </row>
    <row r="58" spans="2:8" s="6" customFormat="1" x14ac:dyDescent="0.25">
      <c r="B58" s="63" t="s">
        <v>1052</v>
      </c>
      <c r="C58" s="9" t="s">
        <v>1053</v>
      </c>
      <c r="D58" s="14">
        <v>8</v>
      </c>
      <c r="E58" s="72">
        <f>Remises!$B$3</f>
        <v>0</v>
      </c>
      <c r="F58" s="15">
        <f t="shared" si="0"/>
        <v>8</v>
      </c>
      <c r="H58"/>
    </row>
    <row r="59" spans="2:8" s="6" customFormat="1" x14ac:dyDescent="0.25">
      <c r="B59" s="63"/>
      <c r="C59" s="9"/>
      <c r="D59" s="14"/>
      <c r="E59" s="72"/>
      <c r="F59" s="15"/>
    </row>
    <row r="60" spans="2:8" s="6" customFormat="1" x14ac:dyDescent="0.25">
      <c r="B60" s="63"/>
      <c r="C60" s="70" t="s">
        <v>1056</v>
      </c>
      <c r="D60" s="14"/>
      <c r="E60" s="72"/>
      <c r="F60" s="15"/>
    </row>
    <row r="61" spans="2:8" s="6" customFormat="1" x14ac:dyDescent="0.25">
      <c r="B61" s="63"/>
      <c r="C61" s="39"/>
      <c r="D61" s="14"/>
      <c r="E61" s="72"/>
      <c r="F61" s="15"/>
      <c r="G61" s="69"/>
      <c r="H61" s="12"/>
    </row>
    <row r="62" spans="2:8" s="6" customFormat="1" x14ac:dyDescent="0.25">
      <c r="B62" s="63" t="s">
        <v>1049</v>
      </c>
      <c r="C62" s="49" t="s">
        <v>1094</v>
      </c>
      <c r="D62" s="14">
        <v>32.5</v>
      </c>
      <c r="E62" s="72">
        <f>Remises!$B$3</f>
        <v>0</v>
      </c>
      <c r="F62" s="15">
        <f t="shared" si="0"/>
        <v>32.5</v>
      </c>
    </row>
    <row r="63" spans="2:8" s="6" customFormat="1" x14ac:dyDescent="0.25">
      <c r="B63" s="63" t="s">
        <v>1045</v>
      </c>
      <c r="C63" s="9" t="s">
        <v>1093</v>
      </c>
      <c r="D63" s="14">
        <v>13</v>
      </c>
      <c r="E63" s="72">
        <f>Remises!$B$3</f>
        <v>0</v>
      </c>
      <c r="F63" s="15">
        <f t="shared" si="0"/>
        <v>13</v>
      </c>
    </row>
    <row r="64" spans="2:8" s="6" customFormat="1" x14ac:dyDescent="0.25">
      <c r="B64" s="63"/>
      <c r="C64" s="8"/>
      <c r="D64" s="14"/>
      <c r="E64" s="72"/>
      <c r="F64" s="15"/>
      <c r="H64"/>
    </row>
    <row r="65" spans="2:8" x14ac:dyDescent="0.25">
      <c r="B65" s="63"/>
      <c r="C65" s="42" t="s">
        <v>258</v>
      </c>
      <c r="E65" s="72"/>
      <c r="F65" s="15"/>
    </row>
    <row r="66" spans="2:8" s="6" customFormat="1" x14ac:dyDescent="0.25">
      <c r="B66" s="63"/>
      <c r="C66" s="39"/>
      <c r="D66" s="14"/>
      <c r="E66" s="72"/>
      <c r="F66" s="15"/>
      <c r="H66"/>
    </row>
    <row r="67" spans="2:8" x14ac:dyDescent="0.25">
      <c r="B67" s="63" t="s">
        <v>217</v>
      </c>
      <c r="C67" s="9" t="s">
        <v>403</v>
      </c>
      <c r="D67" s="14">
        <v>1.2</v>
      </c>
      <c r="E67" s="72">
        <f>Remises!$B$3</f>
        <v>0</v>
      </c>
      <c r="F67" s="15">
        <f t="shared" si="0"/>
        <v>1.2</v>
      </c>
    </row>
    <row r="68" spans="2:8" x14ac:dyDescent="0.25">
      <c r="B68" s="63" t="s">
        <v>218</v>
      </c>
      <c r="C68" s="9" t="s">
        <v>404</v>
      </c>
      <c r="D68" s="14">
        <v>1.8</v>
      </c>
      <c r="E68" s="72">
        <f>Remises!$B$3</f>
        <v>0</v>
      </c>
      <c r="F68" s="15">
        <f t="shared" si="0"/>
        <v>1.8</v>
      </c>
    </row>
    <row r="69" spans="2:8" s="6" customFormat="1" x14ac:dyDescent="0.25">
      <c r="B69" s="63"/>
      <c r="C69" s="8"/>
      <c r="D69" s="14"/>
      <c r="E69" s="72"/>
      <c r="F69" s="15"/>
      <c r="H69"/>
    </row>
    <row r="70" spans="2:8" x14ac:dyDescent="0.25">
      <c r="B70" s="63">
        <v>100281</v>
      </c>
      <c r="C70" s="9" t="s">
        <v>405</v>
      </c>
      <c r="D70" s="14">
        <v>1.478</v>
      </c>
      <c r="E70" s="72">
        <f>Remises!$B$3</f>
        <v>0</v>
      </c>
      <c r="F70" s="15">
        <f t="shared" si="0"/>
        <v>1.478</v>
      </c>
    </row>
    <row r="71" spans="2:8" x14ac:dyDescent="0.25">
      <c r="B71" s="63">
        <v>100282</v>
      </c>
      <c r="C71" s="9" t="s">
        <v>406</v>
      </c>
      <c r="D71" s="14">
        <v>1.94</v>
      </c>
      <c r="E71" s="72">
        <f>Remises!$B$3</f>
        <v>0</v>
      </c>
      <c r="F71" s="15">
        <f t="shared" si="0"/>
        <v>1.94</v>
      </c>
    </row>
    <row r="72" spans="2:8" x14ac:dyDescent="0.25">
      <c r="B72" s="63">
        <v>100289</v>
      </c>
      <c r="C72" s="9" t="s">
        <v>407</v>
      </c>
      <c r="D72" s="14">
        <v>1.1479999999999999</v>
      </c>
      <c r="E72" s="72">
        <f>Remises!$B$3</f>
        <v>0</v>
      </c>
      <c r="F72" s="15">
        <f t="shared" si="0"/>
        <v>1.1479999999999999</v>
      </c>
    </row>
    <row r="73" spans="2:8" x14ac:dyDescent="0.25">
      <c r="B73" s="63">
        <v>100290</v>
      </c>
      <c r="C73" s="9" t="s">
        <v>408</v>
      </c>
      <c r="D73" s="14">
        <v>1.81</v>
      </c>
      <c r="E73" s="72">
        <f>Remises!$B$3</f>
        <v>0</v>
      </c>
      <c r="F73" s="15">
        <f t="shared" ref="F73:F135" si="1">D73*(1-E73)</f>
        <v>1.81</v>
      </c>
    </row>
    <row r="74" spans="2:8" s="6" customFormat="1" x14ac:dyDescent="0.25">
      <c r="B74" s="63"/>
      <c r="C74" s="9"/>
      <c r="D74" s="14"/>
      <c r="E74" s="72"/>
      <c r="F74" s="15"/>
      <c r="H74"/>
    </row>
    <row r="75" spans="2:8" s="6" customFormat="1" x14ac:dyDescent="0.25">
      <c r="B75" s="63"/>
      <c r="C75" s="42" t="s">
        <v>259</v>
      </c>
      <c r="D75" s="14"/>
      <c r="E75" s="72"/>
      <c r="F75" s="15"/>
      <c r="H75"/>
    </row>
    <row r="76" spans="2:8" s="6" customFormat="1" x14ac:dyDescent="0.25">
      <c r="B76" s="63"/>
      <c r="C76" s="9"/>
      <c r="D76" s="14"/>
      <c r="E76" s="72"/>
      <c r="F76" s="15"/>
      <c r="H76"/>
    </row>
    <row r="77" spans="2:8" x14ac:dyDescent="0.25">
      <c r="B77" s="63" t="s">
        <v>63</v>
      </c>
      <c r="C77" s="9" t="s">
        <v>409</v>
      </c>
      <c r="D77" s="14">
        <v>28.05</v>
      </c>
      <c r="E77" s="72">
        <f>Remises!$B$3</f>
        <v>0</v>
      </c>
      <c r="F77" s="15">
        <f t="shared" si="1"/>
        <v>28.05</v>
      </c>
    </row>
    <row r="78" spans="2:8" x14ac:dyDescent="0.25">
      <c r="B78" s="63" t="s">
        <v>64</v>
      </c>
      <c r="C78" s="9" t="s">
        <v>410</v>
      </c>
      <c r="D78" s="14">
        <v>28.05</v>
      </c>
      <c r="E78" s="72">
        <f>Remises!$B$3</f>
        <v>0</v>
      </c>
      <c r="F78" s="15">
        <f t="shared" si="1"/>
        <v>28.05</v>
      </c>
      <c r="G78" s="13"/>
    </row>
    <row r="79" spans="2:8" s="6" customFormat="1" x14ac:dyDescent="0.25">
      <c r="B79" s="63" t="s">
        <v>288</v>
      </c>
      <c r="C79" s="9" t="s">
        <v>411</v>
      </c>
      <c r="D79" s="14">
        <v>28.05</v>
      </c>
      <c r="E79" s="72">
        <f>Remises!$B$3</f>
        <v>0</v>
      </c>
      <c r="F79" s="15">
        <f t="shared" si="1"/>
        <v>28.05</v>
      </c>
      <c r="H79"/>
    </row>
    <row r="80" spans="2:8" s="6" customFormat="1" x14ac:dyDescent="0.25">
      <c r="B80" s="63"/>
      <c r="C80" s="8"/>
      <c r="D80" s="14"/>
      <c r="E80" s="72"/>
      <c r="F80" s="15"/>
      <c r="H80"/>
    </row>
    <row r="81" spans="2:8" s="6" customFormat="1" x14ac:dyDescent="0.25">
      <c r="B81" s="63" t="s">
        <v>413</v>
      </c>
      <c r="C81" s="9" t="s">
        <v>412</v>
      </c>
      <c r="D81" s="14">
        <v>55</v>
      </c>
      <c r="E81" s="72">
        <f>Remises!$B$3</f>
        <v>0</v>
      </c>
      <c r="F81" s="15">
        <f t="shared" si="1"/>
        <v>55</v>
      </c>
      <c r="H81"/>
    </row>
    <row r="82" spans="2:8" x14ac:dyDescent="0.25">
      <c r="B82" s="63"/>
      <c r="C82" s="9"/>
      <c r="E82" s="72"/>
      <c r="F82" s="15"/>
    </row>
    <row r="83" spans="2:8" s="6" customFormat="1" x14ac:dyDescent="0.25">
      <c r="B83" s="63"/>
      <c r="C83" s="79" t="s">
        <v>241</v>
      </c>
      <c r="D83" s="14"/>
      <c r="E83" s="72"/>
      <c r="F83" s="15"/>
      <c r="H83"/>
    </row>
    <row r="84" spans="2:8" s="6" customFormat="1" x14ac:dyDescent="0.25">
      <c r="B84" s="63"/>
      <c r="C84" s="45"/>
      <c r="D84" s="14"/>
      <c r="E84" s="72"/>
      <c r="F84" s="15"/>
      <c r="H84"/>
    </row>
    <row r="85" spans="2:8" x14ac:dyDescent="0.25">
      <c r="B85" s="63"/>
      <c r="C85" s="42" t="s">
        <v>260</v>
      </c>
      <c r="E85" s="72"/>
      <c r="F85" s="15"/>
    </row>
    <row r="86" spans="2:8" s="6" customFormat="1" x14ac:dyDescent="0.25">
      <c r="B86" s="63"/>
      <c r="C86" s="39"/>
      <c r="D86" s="14"/>
      <c r="E86" s="72"/>
      <c r="F86" s="15"/>
      <c r="H86"/>
    </row>
    <row r="87" spans="2:8" x14ac:dyDescent="0.25">
      <c r="B87" s="64" t="s">
        <v>226</v>
      </c>
      <c r="C87" s="40" t="s">
        <v>415</v>
      </c>
      <c r="D87" s="14">
        <v>1.1499999999999999</v>
      </c>
      <c r="E87" s="72">
        <f>Remises!$B$4</f>
        <v>0</v>
      </c>
      <c r="F87" s="15">
        <f t="shared" si="1"/>
        <v>1.1499999999999999</v>
      </c>
    </row>
    <row r="88" spans="2:8" x14ac:dyDescent="0.25">
      <c r="B88" s="64" t="s">
        <v>227</v>
      </c>
      <c r="C88" s="40" t="s">
        <v>416</v>
      </c>
      <c r="D88" s="14">
        <v>1.44</v>
      </c>
      <c r="E88" s="72">
        <f>Remises!$B$4</f>
        <v>0</v>
      </c>
      <c r="F88" s="15">
        <f t="shared" si="1"/>
        <v>1.44</v>
      </c>
    </row>
    <row r="89" spans="2:8" s="6" customFormat="1" x14ac:dyDescent="0.25">
      <c r="B89" s="64" t="s">
        <v>268</v>
      </c>
      <c r="C89" s="40" t="s">
        <v>417</v>
      </c>
      <c r="D89" s="14">
        <v>1.59</v>
      </c>
      <c r="E89" s="72">
        <f>Remises!$B$4</f>
        <v>0</v>
      </c>
      <c r="F89" s="15">
        <f t="shared" si="1"/>
        <v>1.59</v>
      </c>
    </row>
    <row r="90" spans="2:8" x14ac:dyDescent="0.25">
      <c r="B90" s="64" t="s">
        <v>225</v>
      </c>
      <c r="C90" s="40" t="s">
        <v>418</v>
      </c>
      <c r="D90" s="14">
        <v>2.13</v>
      </c>
      <c r="E90" s="72">
        <f>Remises!$B$4</f>
        <v>0</v>
      </c>
      <c r="F90" s="15">
        <f t="shared" si="1"/>
        <v>2.13</v>
      </c>
    </row>
    <row r="91" spans="2:8" s="6" customFormat="1" x14ac:dyDescent="0.25">
      <c r="B91" s="64" t="s">
        <v>228</v>
      </c>
      <c r="C91" s="40" t="s">
        <v>419</v>
      </c>
      <c r="D91" s="14">
        <v>2.13</v>
      </c>
      <c r="E91" s="72">
        <f>Remises!$B$4</f>
        <v>0</v>
      </c>
      <c r="F91" s="15">
        <f t="shared" si="1"/>
        <v>2.13</v>
      </c>
    </row>
    <row r="92" spans="2:8" s="6" customFormat="1" x14ac:dyDescent="0.25">
      <c r="B92" s="64" t="s">
        <v>229</v>
      </c>
      <c r="C92" s="40" t="s">
        <v>420</v>
      </c>
      <c r="D92" s="14" t="s">
        <v>1248</v>
      </c>
      <c r="E92" s="72">
        <f>Remises!$B$4</f>
        <v>0</v>
      </c>
      <c r="F92" s="15" t="e">
        <f t="shared" si="1"/>
        <v>#VALUE!</v>
      </c>
    </row>
    <row r="93" spans="2:8" s="6" customFormat="1" x14ac:dyDescent="0.25">
      <c r="B93" s="64" t="s">
        <v>230</v>
      </c>
      <c r="C93" s="40" t="s">
        <v>421</v>
      </c>
      <c r="D93" s="14">
        <v>3.6</v>
      </c>
      <c r="E93" s="72">
        <f>Remises!$B$4</f>
        <v>0</v>
      </c>
      <c r="F93" s="15">
        <f t="shared" si="1"/>
        <v>3.6</v>
      </c>
    </row>
    <row r="94" spans="2:8" x14ac:dyDescent="0.25">
      <c r="B94" s="64" t="s">
        <v>266</v>
      </c>
      <c r="C94" s="40" t="s">
        <v>422</v>
      </c>
      <c r="D94" s="14">
        <v>6.12</v>
      </c>
      <c r="E94" s="72">
        <f>Remises!$B$4</f>
        <v>0</v>
      </c>
      <c r="F94" s="15">
        <f t="shared" si="1"/>
        <v>6.12</v>
      </c>
    </row>
    <row r="95" spans="2:8" x14ac:dyDescent="0.25">
      <c r="B95" s="64" t="s">
        <v>267</v>
      </c>
      <c r="C95" s="40" t="s">
        <v>423</v>
      </c>
      <c r="D95" s="14">
        <v>8.76</v>
      </c>
      <c r="E95" s="72">
        <f>Remises!$B$4</f>
        <v>0</v>
      </c>
      <c r="F95" s="15">
        <f t="shared" si="1"/>
        <v>8.76</v>
      </c>
    </row>
    <row r="96" spans="2:8" s="6" customFormat="1" x14ac:dyDescent="0.25">
      <c r="B96" s="64" t="s">
        <v>269</v>
      </c>
      <c r="C96" s="40" t="s">
        <v>424</v>
      </c>
      <c r="D96" s="14">
        <v>14.55</v>
      </c>
      <c r="E96" s="72">
        <f>Remises!$B$4</f>
        <v>0</v>
      </c>
      <c r="F96" s="15">
        <f t="shared" si="1"/>
        <v>14.55</v>
      </c>
    </row>
    <row r="97" spans="2:13" s="6" customFormat="1" x14ac:dyDescent="0.25">
      <c r="B97" s="64" t="s">
        <v>270</v>
      </c>
      <c r="C97" s="40" t="s">
        <v>425</v>
      </c>
      <c r="D97" s="14">
        <v>26.4</v>
      </c>
      <c r="E97" s="72">
        <f>Remises!$B$4</f>
        <v>0</v>
      </c>
      <c r="F97" s="15">
        <f t="shared" si="1"/>
        <v>26.4</v>
      </c>
    </row>
    <row r="98" spans="2:13" s="6" customFormat="1" x14ac:dyDescent="0.25">
      <c r="B98" s="64" t="s">
        <v>271</v>
      </c>
      <c r="C98" s="40" t="s">
        <v>426</v>
      </c>
      <c r="D98" s="14">
        <v>34.5</v>
      </c>
      <c r="E98" s="72">
        <f>Remises!$B$4</f>
        <v>0</v>
      </c>
      <c r="F98" s="15">
        <f t="shared" si="1"/>
        <v>34.5</v>
      </c>
    </row>
    <row r="99" spans="2:13" s="6" customFormat="1" x14ac:dyDescent="0.25">
      <c r="B99" s="64"/>
      <c r="C99" s="40"/>
      <c r="D99" s="14"/>
      <c r="E99" s="72"/>
      <c r="F99" s="15"/>
    </row>
    <row r="100" spans="2:13" x14ac:dyDescent="0.25">
      <c r="B100" s="63"/>
      <c r="C100" s="42" t="s">
        <v>261</v>
      </c>
      <c r="E100" s="72"/>
      <c r="F100" s="15"/>
    </row>
    <row r="101" spans="2:13" s="6" customFormat="1" x14ac:dyDescent="0.25">
      <c r="B101" s="63"/>
      <c r="C101" s="39"/>
      <c r="D101" s="14"/>
      <c r="E101" s="72"/>
      <c r="F101" s="15"/>
    </row>
    <row r="102" spans="2:13" x14ac:dyDescent="0.25">
      <c r="B102" s="64" t="s">
        <v>272</v>
      </c>
      <c r="C102" s="40" t="s">
        <v>428</v>
      </c>
      <c r="D102" s="14">
        <v>1.44</v>
      </c>
      <c r="E102" s="72">
        <f>Remises!$B$4</f>
        <v>0</v>
      </c>
      <c r="F102" s="15">
        <f t="shared" si="1"/>
        <v>1.44</v>
      </c>
    </row>
    <row r="103" spans="2:13" x14ac:dyDescent="0.25">
      <c r="B103" s="64" t="s">
        <v>273</v>
      </c>
      <c r="C103" s="40" t="s">
        <v>429</v>
      </c>
      <c r="D103" s="14">
        <v>1.65</v>
      </c>
      <c r="E103" s="72">
        <f>Remises!$B$4</f>
        <v>0</v>
      </c>
      <c r="F103" s="15">
        <f t="shared" si="1"/>
        <v>1.65</v>
      </c>
    </row>
    <row r="104" spans="2:13" x14ac:dyDescent="0.25">
      <c r="B104" s="64" t="s">
        <v>274</v>
      </c>
      <c r="C104" s="40" t="s">
        <v>436</v>
      </c>
      <c r="D104" s="14">
        <v>1.95</v>
      </c>
      <c r="E104" s="72">
        <f>Remises!$B$4</f>
        <v>0</v>
      </c>
      <c r="F104" s="15">
        <f t="shared" si="1"/>
        <v>1.95</v>
      </c>
    </row>
    <row r="105" spans="2:13" s="6" customFormat="1" x14ac:dyDescent="0.25">
      <c r="B105" s="64" t="s">
        <v>278</v>
      </c>
      <c r="C105" s="40" t="s">
        <v>430</v>
      </c>
      <c r="D105" s="14">
        <v>2.4</v>
      </c>
      <c r="E105" s="72">
        <f>Remises!$B$4</f>
        <v>0</v>
      </c>
      <c r="F105" s="15">
        <f t="shared" si="1"/>
        <v>2.4</v>
      </c>
      <c r="G105"/>
      <c r="J105"/>
    </row>
    <row r="106" spans="2:13" x14ac:dyDescent="0.25">
      <c r="B106" s="64" t="s">
        <v>275</v>
      </c>
      <c r="C106" s="40" t="s">
        <v>437</v>
      </c>
      <c r="D106" s="14">
        <v>3</v>
      </c>
      <c r="E106" s="72">
        <f>Remises!$B$4</f>
        <v>0</v>
      </c>
      <c r="F106" s="15">
        <f t="shared" si="1"/>
        <v>3</v>
      </c>
      <c r="J106" s="20"/>
    </row>
    <row r="107" spans="2:13" s="6" customFormat="1" x14ac:dyDescent="0.25">
      <c r="B107" s="64" t="s">
        <v>280</v>
      </c>
      <c r="C107" s="40" t="s">
        <v>431</v>
      </c>
      <c r="D107" s="14">
        <v>3.45</v>
      </c>
      <c r="E107" s="72">
        <f>Remises!$B$4</f>
        <v>0</v>
      </c>
      <c r="F107" s="15">
        <f t="shared" si="1"/>
        <v>3.45</v>
      </c>
      <c r="M107" s="20"/>
    </row>
    <row r="108" spans="2:13" s="6" customFormat="1" x14ac:dyDescent="0.25">
      <c r="B108" s="64" t="s">
        <v>281</v>
      </c>
      <c r="C108" s="40" t="s">
        <v>432</v>
      </c>
      <c r="D108" s="14">
        <v>4.5</v>
      </c>
      <c r="E108" s="72">
        <f>Remises!$B$4</f>
        <v>0</v>
      </c>
      <c r="F108" s="15">
        <f t="shared" si="1"/>
        <v>4.5</v>
      </c>
    </row>
    <row r="109" spans="2:13" x14ac:dyDescent="0.25">
      <c r="B109" s="64" t="s">
        <v>282</v>
      </c>
      <c r="C109" s="40" t="s">
        <v>433</v>
      </c>
      <c r="D109" s="14">
        <v>6.75</v>
      </c>
      <c r="E109" s="72">
        <f>Remises!$B$4</f>
        <v>0</v>
      </c>
      <c r="F109" s="15">
        <f t="shared" si="1"/>
        <v>6.75</v>
      </c>
    </row>
    <row r="110" spans="2:13" s="6" customFormat="1" x14ac:dyDescent="0.25">
      <c r="B110" s="64" t="s">
        <v>276</v>
      </c>
      <c r="C110" s="40" t="s">
        <v>434</v>
      </c>
      <c r="D110" s="14">
        <v>12</v>
      </c>
      <c r="E110" s="72">
        <f>Remises!$B$4</f>
        <v>0</v>
      </c>
      <c r="F110" s="15">
        <f t="shared" si="1"/>
        <v>12</v>
      </c>
      <c r="M110"/>
    </row>
    <row r="111" spans="2:13" x14ac:dyDescent="0.25">
      <c r="B111" s="64" t="s">
        <v>277</v>
      </c>
      <c r="C111" s="40" t="s">
        <v>435</v>
      </c>
      <c r="D111" s="14">
        <v>17.25</v>
      </c>
      <c r="E111" s="72">
        <f>Remises!$B$4</f>
        <v>0</v>
      </c>
      <c r="F111" s="15">
        <f t="shared" si="1"/>
        <v>17.25</v>
      </c>
      <c r="M111" s="20"/>
    </row>
    <row r="112" spans="2:13" x14ac:dyDescent="0.25">
      <c r="B112" s="64" t="s">
        <v>279</v>
      </c>
      <c r="C112" s="40" t="s">
        <v>438</v>
      </c>
      <c r="D112" s="14">
        <v>22.5</v>
      </c>
      <c r="E112" s="72">
        <f>Remises!$B$4</f>
        <v>0</v>
      </c>
      <c r="F112" s="15">
        <f t="shared" si="1"/>
        <v>22.5</v>
      </c>
    </row>
    <row r="113" spans="2:11" x14ac:dyDescent="0.25">
      <c r="B113" s="64" t="s">
        <v>427</v>
      </c>
      <c r="C113" s="40" t="s">
        <v>439</v>
      </c>
      <c r="D113" s="14">
        <v>34.5</v>
      </c>
      <c r="E113" s="72">
        <f>Remises!$B$4</f>
        <v>0</v>
      </c>
      <c r="F113" s="15">
        <f t="shared" si="1"/>
        <v>34.5</v>
      </c>
    </row>
    <row r="114" spans="2:11" s="6" customFormat="1" x14ac:dyDescent="0.25">
      <c r="B114" s="64"/>
      <c r="C114" s="40"/>
      <c r="D114" s="14"/>
      <c r="E114" s="72"/>
      <c r="F114" s="15"/>
    </row>
    <row r="115" spans="2:11" x14ac:dyDescent="0.25">
      <c r="B115" s="63"/>
      <c r="C115" s="79" t="s">
        <v>316</v>
      </c>
      <c r="E115" s="72"/>
      <c r="F115" s="15"/>
    </row>
    <row r="116" spans="2:11" s="6" customFormat="1" x14ac:dyDescent="0.25">
      <c r="B116" s="63"/>
      <c r="C116" s="45"/>
      <c r="D116" s="14"/>
      <c r="E116" s="72"/>
      <c r="F116" s="15"/>
    </row>
    <row r="117" spans="2:11" s="6" customFormat="1" x14ac:dyDescent="0.25">
      <c r="B117" s="63"/>
      <c r="C117" s="42" t="s">
        <v>317</v>
      </c>
      <c r="D117" s="14"/>
      <c r="E117" s="72"/>
      <c r="F117" s="15"/>
    </row>
    <row r="118" spans="2:11" s="6" customFormat="1" x14ac:dyDescent="0.25">
      <c r="B118" s="63"/>
      <c r="C118" s="36"/>
      <c r="D118" s="14"/>
      <c r="E118" s="72"/>
      <c r="F118" s="15"/>
    </row>
    <row r="119" spans="2:11" x14ac:dyDescent="0.25">
      <c r="B119" s="63" t="s">
        <v>211</v>
      </c>
      <c r="C119" s="9" t="s">
        <v>209</v>
      </c>
      <c r="D119" s="14">
        <v>20</v>
      </c>
      <c r="E119" s="72">
        <f>Remises!$B$4</f>
        <v>0</v>
      </c>
      <c r="F119" s="15">
        <f t="shared" si="1"/>
        <v>20</v>
      </c>
    </row>
    <row r="120" spans="2:11" x14ac:dyDescent="0.25">
      <c r="B120" s="63" t="s">
        <v>213</v>
      </c>
      <c r="C120" s="9" t="s">
        <v>441</v>
      </c>
      <c r="D120" s="14">
        <v>14.35</v>
      </c>
      <c r="E120" s="72">
        <f>Remises!$B$4</f>
        <v>0</v>
      </c>
      <c r="F120" s="15">
        <f t="shared" si="1"/>
        <v>14.35</v>
      </c>
    </row>
    <row r="121" spans="2:11" x14ac:dyDescent="0.25">
      <c r="B121" s="63" t="s">
        <v>214</v>
      </c>
      <c r="C121" s="9" t="s">
        <v>212</v>
      </c>
      <c r="D121" s="14">
        <v>24.5</v>
      </c>
      <c r="E121" s="72">
        <f>Remises!$B$4</f>
        <v>0</v>
      </c>
      <c r="F121" s="15">
        <f t="shared" si="1"/>
        <v>24.5</v>
      </c>
      <c r="K121" s="21"/>
    </row>
    <row r="122" spans="2:11" x14ac:dyDescent="0.25">
      <c r="B122" s="63" t="s">
        <v>208</v>
      </c>
      <c r="C122" s="9" t="s">
        <v>442</v>
      </c>
      <c r="D122" s="14">
        <v>7.7</v>
      </c>
      <c r="E122" s="72">
        <f>Remises!$B$4</f>
        <v>0</v>
      </c>
      <c r="F122" s="15">
        <f t="shared" si="1"/>
        <v>7.7</v>
      </c>
    </row>
    <row r="123" spans="2:11" x14ac:dyDescent="0.25">
      <c r="B123" s="63" t="s">
        <v>210</v>
      </c>
      <c r="C123" s="9" t="s">
        <v>440</v>
      </c>
      <c r="D123" s="14">
        <v>20</v>
      </c>
      <c r="E123" s="72">
        <f>Remises!$B$4</f>
        <v>0</v>
      </c>
      <c r="F123" s="15">
        <f t="shared" si="1"/>
        <v>20</v>
      </c>
    </row>
    <row r="124" spans="2:11" x14ac:dyDescent="0.25">
      <c r="B124" s="63" t="s">
        <v>216</v>
      </c>
      <c r="C124" s="9" t="s">
        <v>215</v>
      </c>
      <c r="D124" s="14">
        <v>10</v>
      </c>
      <c r="E124" s="72">
        <f>Remises!$B$4</f>
        <v>0</v>
      </c>
      <c r="F124" s="15">
        <f t="shared" si="1"/>
        <v>10</v>
      </c>
      <c r="K124" s="21"/>
    </row>
    <row r="125" spans="2:11" s="6" customFormat="1" x14ac:dyDescent="0.25">
      <c r="B125" s="63"/>
      <c r="C125" s="9"/>
      <c r="D125" s="14"/>
      <c r="E125" s="72"/>
      <c r="F125" s="15"/>
      <c r="K125" s="21"/>
    </row>
    <row r="126" spans="2:11" s="6" customFormat="1" x14ac:dyDescent="0.25">
      <c r="B126" s="63"/>
      <c r="C126" s="42" t="s">
        <v>443</v>
      </c>
      <c r="D126" s="14"/>
      <c r="E126" s="72"/>
      <c r="F126" s="15"/>
    </row>
    <row r="127" spans="2:11" s="6" customFormat="1" x14ac:dyDescent="0.25">
      <c r="B127" s="63"/>
      <c r="C127" s="39"/>
      <c r="D127" s="14"/>
      <c r="E127" s="72"/>
      <c r="F127" s="15"/>
    </row>
    <row r="128" spans="2:11" x14ac:dyDescent="0.25">
      <c r="B128" s="63" t="s">
        <v>72</v>
      </c>
      <c r="C128" s="9" t="s">
        <v>460</v>
      </c>
      <c r="D128" s="14">
        <v>3.375</v>
      </c>
      <c r="E128" s="72">
        <f>Remises!$B$4</f>
        <v>0</v>
      </c>
      <c r="F128" s="15">
        <f t="shared" si="1"/>
        <v>3.375</v>
      </c>
    </row>
    <row r="129" spans="2:6" x14ac:dyDescent="0.25">
      <c r="B129" s="63" t="s">
        <v>73</v>
      </c>
      <c r="C129" s="9" t="s">
        <v>1155</v>
      </c>
      <c r="D129" s="14">
        <v>4.1749999999999998</v>
      </c>
      <c r="E129" s="72">
        <f>Remises!$B$4</f>
        <v>0</v>
      </c>
      <c r="F129" s="15">
        <f t="shared" si="1"/>
        <v>4.1749999999999998</v>
      </c>
    </row>
    <row r="130" spans="2:6" x14ac:dyDescent="0.25">
      <c r="B130" s="63" t="s">
        <v>74</v>
      </c>
      <c r="C130" s="9" t="s">
        <v>461</v>
      </c>
      <c r="D130" s="14">
        <v>4.75</v>
      </c>
      <c r="E130" s="72">
        <f>Remises!$B$4</f>
        <v>0</v>
      </c>
      <c r="F130" s="15">
        <f t="shared" si="1"/>
        <v>4.75</v>
      </c>
    </row>
    <row r="131" spans="2:6" x14ac:dyDescent="0.25">
      <c r="B131" s="63" t="s">
        <v>75</v>
      </c>
      <c r="C131" s="9" t="s">
        <v>462</v>
      </c>
      <c r="D131" s="14">
        <v>10.5</v>
      </c>
      <c r="E131" s="72">
        <f>Remises!$B$4</f>
        <v>0</v>
      </c>
      <c r="F131" s="15">
        <f t="shared" si="1"/>
        <v>10.5</v>
      </c>
    </row>
    <row r="132" spans="2:6" x14ac:dyDescent="0.25">
      <c r="B132" s="63" t="s">
        <v>76</v>
      </c>
      <c r="C132" s="9" t="s">
        <v>463</v>
      </c>
      <c r="D132" s="14">
        <v>17</v>
      </c>
      <c r="E132" s="72">
        <f>Remises!$B$4</f>
        <v>0</v>
      </c>
      <c r="F132" s="15">
        <f t="shared" si="1"/>
        <v>17</v>
      </c>
    </row>
    <row r="133" spans="2:6" x14ac:dyDescent="0.25">
      <c r="B133" s="63" t="s">
        <v>77</v>
      </c>
      <c r="C133" s="9" t="s">
        <v>464</v>
      </c>
      <c r="D133" s="14">
        <v>29.25</v>
      </c>
      <c r="E133" s="72">
        <f>Remises!$B$4</f>
        <v>0</v>
      </c>
      <c r="F133" s="15">
        <f t="shared" si="1"/>
        <v>29.25</v>
      </c>
    </row>
    <row r="134" spans="2:6" x14ac:dyDescent="0.25">
      <c r="B134" s="63" t="s">
        <v>78</v>
      </c>
      <c r="C134" s="9" t="s">
        <v>465</v>
      </c>
      <c r="D134" s="14">
        <v>52.5</v>
      </c>
      <c r="E134" s="72">
        <f>Remises!$B$4</f>
        <v>0</v>
      </c>
      <c r="F134" s="15">
        <f t="shared" si="1"/>
        <v>52.5</v>
      </c>
    </row>
    <row r="135" spans="2:6" x14ac:dyDescent="0.25">
      <c r="B135" s="63" t="s">
        <v>79</v>
      </c>
      <c r="C135" s="9" t="s">
        <v>466</v>
      </c>
      <c r="D135" s="14">
        <v>147</v>
      </c>
      <c r="E135" s="72">
        <f>Remises!$B$4</f>
        <v>0</v>
      </c>
      <c r="F135" s="15">
        <f t="shared" si="1"/>
        <v>147</v>
      </c>
    </row>
    <row r="136" spans="2:6" s="6" customFormat="1" x14ac:dyDescent="0.25">
      <c r="B136" s="63"/>
      <c r="C136" s="9"/>
      <c r="D136" s="14"/>
      <c r="E136" s="72"/>
      <c r="F136" s="15"/>
    </row>
    <row r="137" spans="2:6" s="6" customFormat="1" x14ac:dyDescent="0.25">
      <c r="B137" s="63" t="s">
        <v>444</v>
      </c>
      <c r="C137" s="9" t="s">
        <v>445</v>
      </c>
      <c r="D137" s="14">
        <v>212.07499999999999</v>
      </c>
      <c r="E137" s="72">
        <f>Remises!$B$4</f>
        <v>0</v>
      </c>
      <c r="F137" s="15">
        <f t="shared" ref="F137:F200" si="2">D137*(1-E137)</f>
        <v>212.07499999999999</v>
      </c>
    </row>
    <row r="138" spans="2:6" s="6" customFormat="1" x14ac:dyDescent="0.25">
      <c r="B138" s="63" t="s">
        <v>446</v>
      </c>
      <c r="C138" s="9" t="s">
        <v>447</v>
      </c>
      <c r="D138" s="14">
        <v>230.2</v>
      </c>
      <c r="E138" s="72">
        <f>Remises!$B$4</f>
        <v>0</v>
      </c>
      <c r="F138" s="15">
        <f t="shared" si="2"/>
        <v>230.2</v>
      </c>
    </row>
    <row r="139" spans="2:6" s="6" customFormat="1" x14ac:dyDescent="0.25">
      <c r="B139" s="63" t="s">
        <v>448</v>
      </c>
      <c r="C139" s="9" t="s">
        <v>449</v>
      </c>
      <c r="D139" s="14">
        <v>248.32499999999999</v>
      </c>
      <c r="E139" s="72">
        <f>Remises!$B$4</f>
        <v>0</v>
      </c>
      <c r="F139" s="15">
        <f t="shared" si="2"/>
        <v>248.32499999999999</v>
      </c>
    </row>
    <row r="140" spans="2:6" s="6" customFormat="1" x14ac:dyDescent="0.25">
      <c r="B140" s="63" t="s">
        <v>450</v>
      </c>
      <c r="C140" s="9" t="s">
        <v>451</v>
      </c>
      <c r="D140" s="14">
        <v>284.572</v>
      </c>
      <c r="E140" s="72">
        <f>Remises!$B$4</f>
        <v>0</v>
      </c>
      <c r="F140" s="15">
        <f t="shared" si="2"/>
        <v>284.572</v>
      </c>
    </row>
    <row r="141" spans="2:6" s="6" customFormat="1" x14ac:dyDescent="0.25">
      <c r="B141" s="63" t="s">
        <v>452</v>
      </c>
      <c r="C141" s="9" t="s">
        <v>453</v>
      </c>
      <c r="D141" s="14">
        <v>320.82499999999999</v>
      </c>
      <c r="E141" s="72">
        <f>Remises!$B$4</f>
        <v>0</v>
      </c>
      <c r="F141" s="15">
        <f t="shared" si="2"/>
        <v>320.82499999999999</v>
      </c>
    </row>
    <row r="142" spans="2:6" s="6" customFormat="1" x14ac:dyDescent="0.25">
      <c r="B142" s="63" t="s">
        <v>454</v>
      </c>
      <c r="C142" s="9" t="s">
        <v>455</v>
      </c>
      <c r="D142" s="14">
        <v>357.07499999999999</v>
      </c>
      <c r="E142" s="72">
        <f>Remises!$B$4</f>
        <v>0</v>
      </c>
      <c r="F142" s="15">
        <f t="shared" si="2"/>
        <v>357.07499999999999</v>
      </c>
    </row>
    <row r="143" spans="2:6" s="6" customFormat="1" x14ac:dyDescent="0.25">
      <c r="B143" s="63" t="s">
        <v>456</v>
      </c>
      <c r="C143" s="9" t="s">
        <v>457</v>
      </c>
      <c r="D143" s="14">
        <v>429.57</v>
      </c>
      <c r="E143" s="72">
        <f>Remises!$B$4</f>
        <v>0</v>
      </c>
      <c r="F143" s="15">
        <f t="shared" si="2"/>
        <v>429.57</v>
      </c>
    </row>
    <row r="144" spans="2:6" s="6" customFormat="1" x14ac:dyDescent="0.25">
      <c r="B144" s="63" t="s">
        <v>458</v>
      </c>
      <c r="C144" s="9" t="s">
        <v>459</v>
      </c>
      <c r="D144" s="14">
        <v>538.32500000000005</v>
      </c>
      <c r="E144" s="72">
        <f>Remises!$B$4</f>
        <v>0</v>
      </c>
      <c r="F144" s="15">
        <f t="shared" si="2"/>
        <v>538.32500000000005</v>
      </c>
    </row>
    <row r="145" spans="2:6" s="6" customFormat="1" x14ac:dyDescent="0.25">
      <c r="B145" s="63"/>
      <c r="C145" s="8"/>
      <c r="D145" s="14"/>
      <c r="E145" s="72"/>
      <c r="F145" s="15"/>
    </row>
    <row r="146" spans="2:6" x14ac:dyDescent="0.25">
      <c r="B146" s="63" t="s">
        <v>80</v>
      </c>
      <c r="C146" s="9" t="s">
        <v>468</v>
      </c>
      <c r="D146" s="14">
        <v>5.1749999999999998</v>
      </c>
      <c r="E146" s="72">
        <f>Remises!$B$4</f>
        <v>0</v>
      </c>
      <c r="F146" s="15">
        <f t="shared" si="2"/>
        <v>5.1749999999999998</v>
      </c>
    </row>
    <row r="147" spans="2:6" x14ac:dyDescent="0.25">
      <c r="B147" s="63" t="s">
        <v>81</v>
      </c>
      <c r="C147" s="9" t="s">
        <v>469</v>
      </c>
      <c r="D147" s="14">
        <v>6.1</v>
      </c>
      <c r="E147" s="72">
        <f>Remises!$B$4</f>
        <v>0</v>
      </c>
      <c r="F147" s="15">
        <f t="shared" si="2"/>
        <v>6.1</v>
      </c>
    </row>
    <row r="148" spans="2:6" x14ac:dyDescent="0.25">
      <c r="B148" s="63" t="s">
        <v>82</v>
      </c>
      <c r="C148" s="9" t="s">
        <v>470</v>
      </c>
      <c r="D148" s="14">
        <v>7.2750000000000004</v>
      </c>
      <c r="E148" s="72">
        <f>Remises!$B$4</f>
        <v>0</v>
      </c>
      <c r="F148" s="15">
        <f t="shared" si="2"/>
        <v>7.2750000000000004</v>
      </c>
    </row>
    <row r="149" spans="2:6" x14ac:dyDescent="0.25">
      <c r="B149" s="63" t="s">
        <v>83</v>
      </c>
      <c r="C149" s="9" t="s">
        <v>471</v>
      </c>
      <c r="D149" s="14">
        <v>8.9499999999999993</v>
      </c>
      <c r="E149" s="72">
        <f>Remises!$B$4</f>
        <v>0</v>
      </c>
      <c r="F149" s="15">
        <f t="shared" si="2"/>
        <v>8.9499999999999993</v>
      </c>
    </row>
    <row r="150" spans="2:6" x14ac:dyDescent="0.25">
      <c r="B150" s="63" t="s">
        <v>84</v>
      </c>
      <c r="C150" s="9" t="s">
        <v>472</v>
      </c>
      <c r="D150" s="14">
        <v>17.975000000000001</v>
      </c>
      <c r="E150" s="72">
        <f>Remises!$B$4</f>
        <v>0</v>
      </c>
      <c r="F150" s="15">
        <f t="shared" si="2"/>
        <v>17.975000000000001</v>
      </c>
    </row>
    <row r="151" spans="2:6" x14ac:dyDescent="0.25">
      <c r="B151" s="63" t="s">
        <v>85</v>
      </c>
      <c r="C151" s="9" t="s">
        <v>473</v>
      </c>
      <c r="D151" s="14">
        <v>25.55</v>
      </c>
      <c r="E151" s="72">
        <f>Remises!$B$4</f>
        <v>0</v>
      </c>
      <c r="F151" s="15">
        <f t="shared" si="2"/>
        <v>25.55</v>
      </c>
    </row>
    <row r="152" spans="2:6" x14ac:dyDescent="0.25">
      <c r="B152" s="63" t="s">
        <v>86</v>
      </c>
      <c r="C152" s="9" t="s">
        <v>474</v>
      </c>
      <c r="D152" s="14">
        <v>34.700000000000003</v>
      </c>
      <c r="E152" s="72">
        <f>Remises!$B$4</f>
        <v>0</v>
      </c>
      <c r="F152" s="15">
        <f t="shared" si="2"/>
        <v>34.700000000000003</v>
      </c>
    </row>
    <row r="153" spans="2:6" x14ac:dyDescent="0.25">
      <c r="B153" s="63" t="s">
        <v>87</v>
      </c>
      <c r="C153" s="9" t="s">
        <v>475</v>
      </c>
      <c r="D153" s="14">
        <v>45.85</v>
      </c>
      <c r="E153" s="72">
        <f>Remises!$B$4</f>
        <v>0</v>
      </c>
      <c r="F153" s="15">
        <f t="shared" si="2"/>
        <v>45.85</v>
      </c>
    </row>
    <row r="154" spans="2:6" s="6" customFormat="1" x14ac:dyDescent="0.25">
      <c r="B154" s="63"/>
      <c r="C154" s="41"/>
      <c r="D154" s="14"/>
      <c r="E154" s="72"/>
      <c r="F154" s="15"/>
    </row>
    <row r="155" spans="2:6" s="6" customFormat="1" x14ac:dyDescent="0.25">
      <c r="B155" s="63" t="s">
        <v>71</v>
      </c>
      <c r="C155" s="41" t="s">
        <v>478</v>
      </c>
      <c r="D155" s="14">
        <v>6.8250000000000002</v>
      </c>
      <c r="E155" s="72">
        <f>Remises!$B$4</f>
        <v>0</v>
      </c>
      <c r="F155" s="15">
        <f t="shared" si="2"/>
        <v>6.8250000000000002</v>
      </c>
    </row>
    <row r="156" spans="2:6" x14ac:dyDescent="0.25">
      <c r="B156" s="63" t="s">
        <v>69</v>
      </c>
      <c r="C156" s="41" t="s">
        <v>476</v>
      </c>
      <c r="D156" s="14">
        <v>6.8250000000000002</v>
      </c>
      <c r="E156" s="72">
        <f>Remises!$B$4</f>
        <v>0</v>
      </c>
      <c r="F156" s="15">
        <f t="shared" si="2"/>
        <v>6.8250000000000002</v>
      </c>
    </row>
    <row r="157" spans="2:6" x14ac:dyDescent="0.25">
      <c r="B157" s="63" t="s">
        <v>70</v>
      </c>
      <c r="C157" s="41" t="s">
        <v>477</v>
      </c>
      <c r="D157" s="14">
        <v>8.75</v>
      </c>
      <c r="E157" s="72">
        <f>Remises!$B$4</f>
        <v>0</v>
      </c>
      <c r="F157" s="15">
        <f t="shared" si="2"/>
        <v>8.75</v>
      </c>
    </row>
    <row r="158" spans="2:6" s="6" customFormat="1" x14ac:dyDescent="0.25">
      <c r="B158" s="63"/>
      <c r="C158" s="41"/>
      <c r="D158" s="14"/>
      <c r="E158" s="72"/>
      <c r="F158" s="15"/>
    </row>
    <row r="159" spans="2:6" s="6" customFormat="1" x14ac:dyDescent="0.25">
      <c r="B159" s="63" t="s">
        <v>467</v>
      </c>
      <c r="C159" s="9" t="s">
        <v>479</v>
      </c>
      <c r="D159" s="14">
        <v>22.75</v>
      </c>
      <c r="E159" s="72">
        <f>Remises!$B$4</f>
        <v>0</v>
      </c>
      <c r="F159" s="15">
        <f t="shared" si="2"/>
        <v>22.75</v>
      </c>
    </row>
    <row r="160" spans="2:6" s="6" customFormat="1" x14ac:dyDescent="0.25">
      <c r="B160" s="63" t="s">
        <v>481</v>
      </c>
      <c r="C160" s="9" t="s">
        <v>480</v>
      </c>
      <c r="D160" s="14">
        <v>48.65</v>
      </c>
      <c r="E160" s="72">
        <f>Remises!$B$4</f>
        <v>0</v>
      </c>
      <c r="F160" s="15">
        <f t="shared" si="2"/>
        <v>48.65</v>
      </c>
    </row>
    <row r="161" spans="2:8" s="6" customFormat="1" x14ac:dyDescent="0.25">
      <c r="B161" s="63" t="s">
        <v>482</v>
      </c>
      <c r="C161" s="9" t="s">
        <v>483</v>
      </c>
      <c r="D161" s="14">
        <v>1.4</v>
      </c>
      <c r="E161" s="72">
        <f>Remises!$B$4</f>
        <v>0</v>
      </c>
      <c r="F161" s="15">
        <f t="shared" si="2"/>
        <v>1.4</v>
      </c>
    </row>
    <row r="162" spans="2:8" x14ac:dyDescent="0.25">
      <c r="B162" s="63" t="s">
        <v>88</v>
      </c>
      <c r="C162" s="9" t="s">
        <v>484</v>
      </c>
      <c r="D162" s="14">
        <v>1.0149999999999999</v>
      </c>
      <c r="E162" s="72">
        <f>Remises!$B$4</f>
        <v>0</v>
      </c>
      <c r="F162" s="15">
        <f t="shared" si="2"/>
        <v>1.0149999999999999</v>
      </c>
    </row>
    <row r="163" spans="2:8" x14ac:dyDescent="0.25">
      <c r="B163" s="63" t="s">
        <v>89</v>
      </c>
      <c r="C163" s="9" t="s">
        <v>485</v>
      </c>
      <c r="D163" s="14">
        <v>3.3250000000000002</v>
      </c>
      <c r="E163" s="72">
        <f>Remises!$B$4</f>
        <v>0</v>
      </c>
      <c r="F163" s="15">
        <f t="shared" si="2"/>
        <v>3.3250000000000002</v>
      </c>
    </row>
    <row r="164" spans="2:8" x14ac:dyDescent="0.25">
      <c r="B164" s="63" t="s">
        <v>90</v>
      </c>
      <c r="C164" s="9" t="s">
        <v>486</v>
      </c>
      <c r="D164" s="14">
        <v>40.32</v>
      </c>
      <c r="E164" s="72">
        <f>Remises!$B$4</f>
        <v>0</v>
      </c>
      <c r="F164" s="15">
        <f t="shared" si="2"/>
        <v>40.32</v>
      </c>
    </row>
    <row r="165" spans="2:8" s="6" customFormat="1" x14ac:dyDescent="0.25">
      <c r="B165" s="63"/>
      <c r="C165" s="8"/>
      <c r="D165" s="14"/>
      <c r="E165" s="72"/>
      <c r="F165" s="15"/>
    </row>
    <row r="166" spans="2:8" x14ac:dyDescent="0.25">
      <c r="B166" s="63"/>
      <c r="C166" s="79" t="s">
        <v>308</v>
      </c>
      <c r="E166" s="72"/>
      <c r="F166" s="15"/>
    </row>
    <row r="167" spans="2:8" s="6" customFormat="1" x14ac:dyDescent="0.25">
      <c r="B167" s="63"/>
      <c r="C167" s="79"/>
      <c r="D167" s="14"/>
      <c r="E167" s="72"/>
      <c r="F167" s="15"/>
    </row>
    <row r="168" spans="2:8" x14ac:dyDescent="0.25">
      <c r="B168" s="63"/>
      <c r="C168" s="42" t="s">
        <v>234</v>
      </c>
      <c r="E168" s="72"/>
      <c r="F168" s="15"/>
    </row>
    <row r="169" spans="2:8" s="6" customFormat="1" x14ac:dyDescent="0.25">
      <c r="B169" s="63"/>
      <c r="C169" s="39"/>
      <c r="D169" s="14"/>
      <c r="E169" s="72"/>
      <c r="F169" s="15"/>
    </row>
    <row r="170" spans="2:8" x14ac:dyDescent="0.25">
      <c r="B170" s="63">
        <v>848920</v>
      </c>
      <c r="C170" s="9" t="s">
        <v>4</v>
      </c>
      <c r="D170" s="14">
        <v>2.78</v>
      </c>
      <c r="E170" s="72">
        <f>Remises!$B$5</f>
        <v>0</v>
      </c>
      <c r="F170" s="15">
        <f t="shared" si="2"/>
        <v>2.78</v>
      </c>
    </row>
    <row r="171" spans="2:8" s="6" customFormat="1" x14ac:dyDescent="0.25">
      <c r="B171" s="63" t="s">
        <v>487</v>
      </c>
      <c r="C171" s="9" t="s">
        <v>304</v>
      </c>
      <c r="D171" s="14">
        <v>2</v>
      </c>
      <c r="E171" s="72">
        <f>Remises!$B$5</f>
        <v>0</v>
      </c>
      <c r="F171" s="15">
        <f t="shared" si="2"/>
        <v>2</v>
      </c>
    </row>
    <row r="172" spans="2:8" s="6" customFormat="1" x14ac:dyDescent="0.25">
      <c r="B172" s="63" t="s">
        <v>488</v>
      </c>
      <c r="C172" s="9" t="s">
        <v>303</v>
      </c>
      <c r="D172" s="14">
        <v>2</v>
      </c>
      <c r="E172" s="72">
        <f>Remises!$B$5</f>
        <v>0</v>
      </c>
      <c r="F172" s="15">
        <f t="shared" si="2"/>
        <v>2</v>
      </c>
    </row>
    <row r="173" spans="2:8" s="6" customFormat="1" x14ac:dyDescent="0.25">
      <c r="B173" s="63" t="s">
        <v>489</v>
      </c>
      <c r="C173" s="9" t="s">
        <v>302</v>
      </c>
      <c r="D173" s="14">
        <v>2</v>
      </c>
      <c r="E173" s="72">
        <f>Remises!$B$5</f>
        <v>0</v>
      </c>
      <c r="F173" s="15">
        <f t="shared" si="2"/>
        <v>2</v>
      </c>
    </row>
    <row r="174" spans="2:8" s="6" customFormat="1" x14ac:dyDescent="0.25">
      <c r="B174" s="63" t="s">
        <v>490</v>
      </c>
      <c r="C174" s="9" t="s">
        <v>193</v>
      </c>
      <c r="D174" s="14">
        <v>2</v>
      </c>
      <c r="E174" s="72">
        <f>Remises!$B$5</f>
        <v>0</v>
      </c>
      <c r="F174" s="15">
        <f t="shared" si="2"/>
        <v>2</v>
      </c>
      <c r="H174" s="23"/>
    </row>
    <row r="175" spans="2:8" s="6" customFormat="1" x14ac:dyDescent="0.25">
      <c r="B175" s="63" t="s">
        <v>491</v>
      </c>
      <c r="C175" s="9" t="s">
        <v>2</v>
      </c>
      <c r="D175" s="14">
        <v>2</v>
      </c>
      <c r="E175" s="72">
        <f>Remises!$B$5</f>
        <v>0</v>
      </c>
      <c r="F175" s="15">
        <f t="shared" si="2"/>
        <v>2</v>
      </c>
    </row>
    <row r="176" spans="2:8" s="6" customFormat="1" x14ac:dyDescent="0.25">
      <c r="B176" s="63" t="s">
        <v>492</v>
      </c>
      <c r="C176" s="9" t="s">
        <v>494</v>
      </c>
      <c r="D176" s="14">
        <v>2</v>
      </c>
      <c r="E176" s="72">
        <f>Remises!$B$5</f>
        <v>0</v>
      </c>
      <c r="F176" s="15">
        <f t="shared" si="2"/>
        <v>2</v>
      </c>
    </row>
    <row r="177" spans="2:11" s="6" customFormat="1" x14ac:dyDescent="0.25">
      <c r="B177" s="63" t="s">
        <v>493</v>
      </c>
      <c r="C177" s="9" t="s">
        <v>495</v>
      </c>
      <c r="D177" s="14">
        <v>7.5</v>
      </c>
      <c r="E177" s="72">
        <f>Remises!$B$5</f>
        <v>0</v>
      </c>
      <c r="F177" s="15">
        <f t="shared" si="2"/>
        <v>7.5</v>
      </c>
      <c r="H177" s="24"/>
    </row>
    <row r="178" spans="2:11" s="6" customFormat="1" x14ac:dyDescent="0.25">
      <c r="B178" s="63"/>
      <c r="C178" s="9"/>
      <c r="D178" s="14"/>
      <c r="E178" s="72"/>
      <c r="F178" s="15"/>
    </row>
    <row r="179" spans="2:11" x14ac:dyDescent="0.25">
      <c r="B179" s="63">
        <v>848600</v>
      </c>
      <c r="C179" s="9" t="s">
        <v>5</v>
      </c>
      <c r="D179" s="14">
        <v>3.68</v>
      </c>
      <c r="E179" s="72">
        <f>Remises!$B$5</f>
        <v>0</v>
      </c>
      <c r="F179" s="15">
        <f t="shared" si="2"/>
        <v>3.68</v>
      </c>
    </row>
    <row r="180" spans="2:11" s="6" customFormat="1" x14ac:dyDescent="0.25">
      <c r="B180" s="63" t="s">
        <v>496</v>
      </c>
      <c r="C180" s="9" t="s">
        <v>299</v>
      </c>
      <c r="D180" s="14">
        <v>2.44</v>
      </c>
      <c r="E180" s="72">
        <f>Remises!$B$5</f>
        <v>0</v>
      </c>
      <c r="F180" s="15">
        <f t="shared" si="2"/>
        <v>2.44</v>
      </c>
    </row>
    <row r="181" spans="2:11" s="6" customFormat="1" x14ac:dyDescent="0.25">
      <c r="B181" s="63" t="s">
        <v>497</v>
      </c>
      <c r="C181" s="9" t="s">
        <v>298</v>
      </c>
      <c r="D181" s="14">
        <v>2.44</v>
      </c>
      <c r="E181" s="72">
        <f>Remises!$B$5</f>
        <v>0</v>
      </c>
      <c r="F181" s="15">
        <f t="shared" si="2"/>
        <v>2.44</v>
      </c>
    </row>
    <row r="182" spans="2:11" s="6" customFormat="1" x14ac:dyDescent="0.25">
      <c r="B182" s="63" t="s">
        <v>498</v>
      </c>
      <c r="C182" s="9" t="s">
        <v>297</v>
      </c>
      <c r="D182" s="14">
        <v>2.44</v>
      </c>
      <c r="E182" s="72">
        <f>Remises!$B$5</f>
        <v>0</v>
      </c>
      <c r="F182" s="15">
        <f t="shared" si="2"/>
        <v>2.44</v>
      </c>
      <c r="G182"/>
      <c r="J182"/>
    </row>
    <row r="183" spans="2:11" s="6" customFormat="1" x14ac:dyDescent="0.25">
      <c r="B183" s="63" t="s">
        <v>499</v>
      </c>
      <c r="C183" s="9" t="s">
        <v>192</v>
      </c>
      <c r="D183" s="14">
        <v>2.44</v>
      </c>
      <c r="E183" s="72">
        <f>Remises!$B$5</f>
        <v>0</v>
      </c>
      <c r="F183" s="15">
        <f t="shared" si="2"/>
        <v>2.44</v>
      </c>
    </row>
    <row r="184" spans="2:11" s="6" customFormat="1" x14ac:dyDescent="0.25">
      <c r="B184" s="63" t="s">
        <v>500</v>
      </c>
      <c r="C184" s="9" t="s">
        <v>1</v>
      </c>
      <c r="D184" s="14">
        <v>2.44</v>
      </c>
      <c r="E184" s="72">
        <f>Remises!$B$5</f>
        <v>0</v>
      </c>
      <c r="F184" s="15">
        <f t="shared" si="2"/>
        <v>2.44</v>
      </c>
    </row>
    <row r="185" spans="2:11" s="6" customFormat="1" x14ac:dyDescent="0.25">
      <c r="B185" s="63" t="s">
        <v>501</v>
      </c>
      <c r="C185" s="9" t="s">
        <v>503</v>
      </c>
      <c r="D185" s="14">
        <v>2.44</v>
      </c>
      <c r="E185" s="72">
        <f>Remises!$B$5</f>
        <v>0</v>
      </c>
      <c r="F185" s="15">
        <f t="shared" si="2"/>
        <v>2.44</v>
      </c>
    </row>
    <row r="186" spans="2:11" s="6" customFormat="1" x14ac:dyDescent="0.25">
      <c r="B186" s="63" t="s">
        <v>502</v>
      </c>
      <c r="C186" s="9" t="s">
        <v>504</v>
      </c>
      <c r="D186" s="14">
        <v>7.5</v>
      </c>
      <c r="E186" s="72">
        <f>Remises!$B$5</f>
        <v>0</v>
      </c>
      <c r="F186" s="15">
        <f t="shared" si="2"/>
        <v>7.5</v>
      </c>
    </row>
    <row r="187" spans="2:11" s="6" customFormat="1" x14ac:dyDescent="0.25">
      <c r="B187" s="63"/>
      <c r="C187" s="9"/>
      <c r="D187" s="14"/>
      <c r="E187" s="72"/>
      <c r="F187" s="15"/>
      <c r="K187"/>
    </row>
    <row r="188" spans="2:11" x14ac:dyDescent="0.25">
      <c r="B188" s="63">
        <v>848630</v>
      </c>
      <c r="C188" s="9" t="s">
        <v>6</v>
      </c>
      <c r="D188" s="14">
        <v>5.16</v>
      </c>
      <c r="E188" s="72">
        <f>Remises!$B$5</f>
        <v>0</v>
      </c>
      <c r="F188" s="15">
        <f t="shared" si="2"/>
        <v>5.16</v>
      </c>
    </row>
    <row r="189" spans="2:11" s="6" customFormat="1" x14ac:dyDescent="0.25">
      <c r="B189" s="63" t="s">
        <v>505</v>
      </c>
      <c r="C189" s="9" t="s">
        <v>301</v>
      </c>
      <c r="D189" s="14">
        <v>2.77</v>
      </c>
      <c r="E189" s="72">
        <f>Remises!$B$5</f>
        <v>0</v>
      </c>
      <c r="F189" s="15">
        <f t="shared" si="2"/>
        <v>2.77</v>
      </c>
    </row>
    <row r="190" spans="2:11" s="6" customFormat="1" x14ac:dyDescent="0.25">
      <c r="B190" s="63" t="s">
        <v>506</v>
      </c>
      <c r="C190" s="9" t="s">
        <v>300</v>
      </c>
      <c r="D190" s="14">
        <v>2.77</v>
      </c>
      <c r="E190" s="72">
        <f>Remises!$B$5</f>
        <v>0</v>
      </c>
      <c r="F190" s="15">
        <f t="shared" si="2"/>
        <v>2.77</v>
      </c>
    </row>
    <row r="191" spans="2:11" s="6" customFormat="1" x14ac:dyDescent="0.25">
      <c r="B191" s="63" t="s">
        <v>507</v>
      </c>
      <c r="C191" s="9" t="s">
        <v>295</v>
      </c>
      <c r="D191" s="14">
        <v>2.77</v>
      </c>
      <c r="E191" s="72">
        <f>Remises!$B$5</f>
        <v>0</v>
      </c>
      <c r="F191" s="15">
        <f t="shared" si="2"/>
        <v>2.77</v>
      </c>
    </row>
    <row r="192" spans="2:11" s="6" customFormat="1" x14ac:dyDescent="0.25">
      <c r="B192" s="63" t="s">
        <v>508</v>
      </c>
      <c r="C192" s="9" t="s">
        <v>191</v>
      </c>
      <c r="D192" s="14">
        <v>2.77</v>
      </c>
      <c r="E192" s="72">
        <f>Remises!$B$5</f>
        <v>0</v>
      </c>
      <c r="F192" s="15">
        <f t="shared" si="2"/>
        <v>2.77</v>
      </c>
    </row>
    <row r="193" spans="2:6" s="6" customFormat="1" x14ac:dyDescent="0.25">
      <c r="B193" s="63" t="s">
        <v>509</v>
      </c>
      <c r="C193" s="9" t="s">
        <v>0</v>
      </c>
      <c r="D193" s="14">
        <v>2.77</v>
      </c>
      <c r="E193" s="72">
        <f>Remises!$B$5</f>
        <v>0</v>
      </c>
      <c r="F193" s="15">
        <f t="shared" si="2"/>
        <v>2.77</v>
      </c>
    </row>
    <row r="194" spans="2:6" s="6" customFormat="1" x14ac:dyDescent="0.25">
      <c r="B194" s="63" t="s">
        <v>510</v>
      </c>
      <c r="C194" s="9" t="s">
        <v>511</v>
      </c>
      <c r="D194" s="14">
        <v>2.77</v>
      </c>
      <c r="E194" s="72">
        <f>Remises!$B$5</f>
        <v>0</v>
      </c>
      <c r="F194" s="15">
        <f t="shared" si="2"/>
        <v>2.77</v>
      </c>
    </row>
    <row r="195" spans="2:6" s="6" customFormat="1" x14ac:dyDescent="0.25">
      <c r="B195" s="63" t="s">
        <v>536</v>
      </c>
      <c r="C195" s="9" t="s">
        <v>512</v>
      </c>
      <c r="D195" s="14">
        <v>7.5</v>
      </c>
      <c r="E195" s="72">
        <f>Remises!$B$5</f>
        <v>0</v>
      </c>
      <c r="F195" s="15">
        <f t="shared" si="2"/>
        <v>7.5</v>
      </c>
    </row>
    <row r="196" spans="2:6" s="6" customFormat="1" x14ac:dyDescent="0.25">
      <c r="B196" s="63"/>
      <c r="C196" s="9"/>
      <c r="D196" s="14"/>
      <c r="E196" s="72"/>
      <c r="F196" s="15"/>
    </row>
    <row r="197" spans="2:6" x14ac:dyDescent="0.25">
      <c r="B197" s="63">
        <v>848650</v>
      </c>
      <c r="C197" s="9" t="s">
        <v>7</v>
      </c>
      <c r="D197" s="14">
        <v>13.27</v>
      </c>
      <c r="E197" s="72">
        <f>Remises!$B$5</f>
        <v>0</v>
      </c>
      <c r="F197" s="15">
        <f t="shared" si="2"/>
        <v>13.27</v>
      </c>
    </row>
    <row r="198" spans="2:6" s="6" customFormat="1" x14ac:dyDescent="0.25">
      <c r="B198" s="63" t="s">
        <v>513</v>
      </c>
      <c r="C198" s="9" t="s">
        <v>519</v>
      </c>
      <c r="D198" s="14">
        <v>6.21</v>
      </c>
      <c r="E198" s="72">
        <f>Remises!$B$5</f>
        <v>0</v>
      </c>
      <c r="F198" s="15">
        <f t="shared" si="2"/>
        <v>6.21</v>
      </c>
    </row>
    <row r="199" spans="2:6" s="6" customFormat="1" x14ac:dyDescent="0.25">
      <c r="B199" s="63" t="s">
        <v>514</v>
      </c>
      <c r="C199" s="9" t="s">
        <v>520</v>
      </c>
      <c r="D199" s="14">
        <v>6.21</v>
      </c>
      <c r="E199" s="72">
        <f>Remises!$B$5</f>
        <v>0</v>
      </c>
      <c r="F199" s="15">
        <f t="shared" si="2"/>
        <v>6.21</v>
      </c>
    </row>
    <row r="200" spans="2:6" s="6" customFormat="1" x14ac:dyDescent="0.25">
      <c r="B200" s="63" t="s">
        <v>515</v>
      </c>
      <c r="C200" s="9" t="s">
        <v>296</v>
      </c>
      <c r="D200" s="14">
        <v>6.21</v>
      </c>
      <c r="E200" s="72">
        <f>Remises!$B$5</f>
        <v>0</v>
      </c>
      <c r="F200" s="15">
        <f t="shared" si="2"/>
        <v>6.21</v>
      </c>
    </row>
    <row r="201" spans="2:6" s="6" customFormat="1" x14ac:dyDescent="0.25">
      <c r="B201" s="63" t="s">
        <v>516</v>
      </c>
      <c r="C201" s="9" t="s">
        <v>190</v>
      </c>
      <c r="D201" s="14">
        <v>6.21</v>
      </c>
      <c r="E201" s="72">
        <f>Remises!$B$5</f>
        <v>0</v>
      </c>
      <c r="F201" s="15">
        <f t="shared" ref="F201:F264" si="3">D201*(1-E201)</f>
        <v>6.21</v>
      </c>
    </row>
    <row r="202" spans="2:6" s="6" customFormat="1" x14ac:dyDescent="0.25">
      <c r="B202" s="63" t="s">
        <v>517</v>
      </c>
      <c r="C202" s="9" t="s">
        <v>3</v>
      </c>
      <c r="D202" s="14">
        <v>6.21</v>
      </c>
      <c r="E202" s="72">
        <f>Remises!$B$5</f>
        <v>0</v>
      </c>
      <c r="F202" s="15">
        <f t="shared" si="3"/>
        <v>6.21</v>
      </c>
    </row>
    <row r="203" spans="2:6" s="6" customFormat="1" x14ac:dyDescent="0.25">
      <c r="B203" s="63" t="s">
        <v>518</v>
      </c>
      <c r="C203" s="9" t="s">
        <v>521</v>
      </c>
      <c r="D203" s="14">
        <v>6.21</v>
      </c>
      <c r="E203" s="72">
        <f>Remises!$B$5</f>
        <v>0</v>
      </c>
      <c r="F203" s="15">
        <f t="shared" si="3"/>
        <v>6.21</v>
      </c>
    </row>
    <row r="204" spans="2:6" s="6" customFormat="1" x14ac:dyDescent="0.25">
      <c r="B204" s="63">
        <v>848658</v>
      </c>
      <c r="C204" s="9" t="s">
        <v>522</v>
      </c>
      <c r="D204" s="14">
        <v>6.21</v>
      </c>
      <c r="E204" s="72">
        <f>Remises!$B$5</f>
        <v>0</v>
      </c>
      <c r="F204" s="15">
        <f t="shared" si="3"/>
        <v>6.21</v>
      </c>
    </row>
    <row r="205" spans="2:6" s="6" customFormat="1" x14ac:dyDescent="0.25">
      <c r="B205" s="63"/>
      <c r="C205" s="9"/>
      <c r="D205" s="14"/>
      <c r="E205" s="72"/>
      <c r="F205" s="15"/>
    </row>
    <row r="206" spans="2:6" x14ac:dyDescent="0.25">
      <c r="B206" s="65"/>
      <c r="C206" s="42" t="s">
        <v>235</v>
      </c>
      <c r="E206" s="72"/>
      <c r="F206" s="15"/>
    </row>
    <row r="207" spans="2:6" s="6" customFormat="1" x14ac:dyDescent="0.25">
      <c r="B207" s="65"/>
      <c r="C207" s="39"/>
      <c r="D207" s="14"/>
      <c r="E207" s="72"/>
      <c r="F207" s="15"/>
    </row>
    <row r="208" spans="2:6" x14ac:dyDescent="0.25">
      <c r="B208" s="63">
        <v>740900</v>
      </c>
      <c r="C208" s="9" t="s">
        <v>561</v>
      </c>
      <c r="D208" s="14">
        <v>24.07</v>
      </c>
      <c r="E208" s="72">
        <f>Remises!$B$6</f>
        <v>0</v>
      </c>
      <c r="F208" s="15">
        <f t="shared" si="3"/>
        <v>24.07</v>
      </c>
    </row>
    <row r="209" spans="2:9" s="6" customFormat="1" x14ac:dyDescent="0.25">
      <c r="B209" s="63" t="s">
        <v>523</v>
      </c>
      <c r="C209" s="9" t="s">
        <v>529</v>
      </c>
      <c r="D209" s="14">
        <v>4.9400000000000004</v>
      </c>
      <c r="E209" s="72">
        <f>Remises!$B$7</f>
        <v>0</v>
      </c>
      <c r="F209" s="15">
        <f t="shared" si="3"/>
        <v>4.9400000000000004</v>
      </c>
      <c r="G209"/>
    </row>
    <row r="210" spans="2:9" s="6" customFormat="1" x14ac:dyDescent="0.25">
      <c r="B210" s="63" t="s">
        <v>524</v>
      </c>
      <c r="C210" s="9" t="s">
        <v>576</v>
      </c>
      <c r="D210" s="14">
        <v>3.66</v>
      </c>
      <c r="E210" s="72">
        <f>Remises!$B$7</f>
        <v>0</v>
      </c>
      <c r="F210" s="15">
        <f t="shared" si="3"/>
        <v>3.66</v>
      </c>
    </row>
    <row r="211" spans="2:9" s="6" customFormat="1" x14ac:dyDescent="0.25">
      <c r="B211" s="63" t="s">
        <v>525</v>
      </c>
      <c r="C211" s="9" t="s">
        <v>530</v>
      </c>
      <c r="D211" s="14">
        <v>20.61</v>
      </c>
      <c r="E211" s="72">
        <f>Remises!$B$7</f>
        <v>0</v>
      </c>
      <c r="F211" s="15">
        <f t="shared" si="3"/>
        <v>20.61</v>
      </c>
    </row>
    <row r="212" spans="2:9" s="6" customFormat="1" x14ac:dyDescent="0.25">
      <c r="B212" s="63" t="s">
        <v>526</v>
      </c>
      <c r="C212" s="9" t="s">
        <v>531</v>
      </c>
      <c r="D212" s="14">
        <v>19.739999999999998</v>
      </c>
      <c r="E212" s="72">
        <f>Remises!$B$7</f>
        <v>0</v>
      </c>
      <c r="F212" s="15">
        <f t="shared" si="3"/>
        <v>19.739999999999998</v>
      </c>
    </row>
    <row r="213" spans="2:9" s="6" customFormat="1" x14ac:dyDescent="0.25">
      <c r="B213" s="63" t="s">
        <v>527</v>
      </c>
      <c r="C213" s="9" t="s">
        <v>532</v>
      </c>
      <c r="D213" s="14">
        <v>19.739999999999998</v>
      </c>
      <c r="E213" s="72">
        <f>Remises!$B$7</f>
        <v>0</v>
      </c>
      <c r="F213" s="15">
        <f t="shared" si="3"/>
        <v>19.739999999999998</v>
      </c>
    </row>
    <row r="214" spans="2:9" s="6" customFormat="1" x14ac:dyDescent="0.25">
      <c r="B214" s="63">
        <v>721574</v>
      </c>
      <c r="C214" s="9" t="s">
        <v>533</v>
      </c>
      <c r="D214" s="14">
        <v>14.09</v>
      </c>
      <c r="E214" s="72">
        <f>Remises!$B$7</f>
        <v>0</v>
      </c>
      <c r="F214" s="15">
        <f t="shared" si="3"/>
        <v>14.09</v>
      </c>
    </row>
    <row r="215" spans="2:9" s="6" customFormat="1" x14ac:dyDescent="0.25">
      <c r="B215" s="63" t="s">
        <v>528</v>
      </c>
      <c r="C215" s="9" t="s">
        <v>534</v>
      </c>
      <c r="D215" s="14">
        <v>6.56</v>
      </c>
      <c r="E215" s="72">
        <f>Remises!$B$7</f>
        <v>0</v>
      </c>
      <c r="F215" s="15">
        <f t="shared" si="3"/>
        <v>6.56</v>
      </c>
      <c r="G215"/>
    </row>
    <row r="216" spans="2:9" s="6" customFormat="1" x14ac:dyDescent="0.25">
      <c r="B216" s="63">
        <v>720401</v>
      </c>
      <c r="C216" s="9" t="s">
        <v>535</v>
      </c>
      <c r="D216" s="14">
        <v>0.96</v>
      </c>
      <c r="E216" s="72">
        <f>Remises!$B$7</f>
        <v>0</v>
      </c>
      <c r="F216" s="15">
        <f t="shared" si="3"/>
        <v>0.96</v>
      </c>
    </row>
    <row r="217" spans="2:9" s="6" customFormat="1" x14ac:dyDescent="0.25">
      <c r="B217" s="63"/>
      <c r="C217" s="9"/>
      <c r="D217" s="14"/>
      <c r="E217" s="72"/>
      <c r="F217" s="15"/>
    </row>
    <row r="218" spans="2:9" s="6" customFormat="1" x14ac:dyDescent="0.25">
      <c r="B218" s="63">
        <v>740901</v>
      </c>
      <c r="C218" s="9" t="s">
        <v>562</v>
      </c>
      <c r="D218" s="14">
        <v>24.53</v>
      </c>
      <c r="E218" s="72">
        <f>Remises!$B$6</f>
        <v>0</v>
      </c>
      <c r="F218" s="15">
        <f t="shared" si="3"/>
        <v>24.53</v>
      </c>
    </row>
    <row r="219" spans="2:9" s="6" customFormat="1" x14ac:dyDescent="0.25">
      <c r="B219" s="63" t="s">
        <v>537</v>
      </c>
      <c r="C219" s="9" t="s">
        <v>542</v>
      </c>
      <c r="D219" s="14">
        <v>4.9400000000000004</v>
      </c>
      <c r="E219" s="72">
        <f>Remises!$B$7</f>
        <v>0</v>
      </c>
      <c r="F219" s="15">
        <f t="shared" si="3"/>
        <v>4.9400000000000004</v>
      </c>
    </row>
    <row r="220" spans="2:9" s="6" customFormat="1" x14ac:dyDescent="0.25">
      <c r="B220" s="63" t="s">
        <v>524</v>
      </c>
      <c r="C220" s="9" t="s">
        <v>576</v>
      </c>
      <c r="D220" s="14">
        <v>3.66</v>
      </c>
      <c r="E220" s="72">
        <f>Remises!$B$7</f>
        <v>0</v>
      </c>
      <c r="F220" s="15">
        <f t="shared" si="3"/>
        <v>3.66</v>
      </c>
      <c r="I220"/>
    </row>
    <row r="221" spans="2:9" s="6" customFormat="1" x14ac:dyDescent="0.25">
      <c r="B221" s="63" t="s">
        <v>538</v>
      </c>
      <c r="C221" s="9" t="s">
        <v>543</v>
      </c>
      <c r="D221" s="14">
        <v>21.91</v>
      </c>
      <c r="E221" s="72">
        <f>Remises!$B$7</f>
        <v>0</v>
      </c>
      <c r="F221" s="15">
        <f t="shared" si="3"/>
        <v>21.91</v>
      </c>
    </row>
    <row r="222" spans="2:9" s="6" customFormat="1" x14ac:dyDescent="0.25">
      <c r="B222" s="63" t="s">
        <v>539</v>
      </c>
      <c r="C222" s="9" t="s">
        <v>544</v>
      </c>
      <c r="D222" s="14">
        <v>19.739999999999998</v>
      </c>
      <c r="E222" s="72">
        <f>Remises!$B$7</f>
        <v>0</v>
      </c>
      <c r="F222" s="15">
        <f t="shared" si="3"/>
        <v>19.739999999999998</v>
      </c>
    </row>
    <row r="223" spans="2:9" s="6" customFormat="1" x14ac:dyDescent="0.25">
      <c r="B223" s="63" t="s">
        <v>540</v>
      </c>
      <c r="C223" s="9" t="s">
        <v>545</v>
      </c>
      <c r="D223" s="14">
        <v>19.739999999999998</v>
      </c>
      <c r="E223" s="72">
        <f>Remises!$B$7</f>
        <v>0</v>
      </c>
      <c r="F223" s="15">
        <f t="shared" si="3"/>
        <v>19.739999999999998</v>
      </c>
    </row>
    <row r="224" spans="2:9" s="6" customFormat="1" x14ac:dyDescent="0.25">
      <c r="B224" s="63">
        <v>721574</v>
      </c>
      <c r="C224" s="9" t="s">
        <v>533</v>
      </c>
      <c r="D224" s="14">
        <v>19.739999999999998</v>
      </c>
      <c r="E224" s="72">
        <f>Remises!$B$7</f>
        <v>0</v>
      </c>
      <c r="F224" s="90">
        <f t="shared" si="3"/>
        <v>19.739999999999998</v>
      </c>
      <c r="G224"/>
    </row>
    <row r="225" spans="1:11" s="6" customFormat="1" x14ac:dyDescent="0.25">
      <c r="B225" s="63">
        <v>740513</v>
      </c>
      <c r="C225" s="9" t="s">
        <v>546</v>
      </c>
      <c r="D225" s="14">
        <v>13.64</v>
      </c>
      <c r="E225" s="72">
        <f>Remises!$B$7</f>
        <v>0</v>
      </c>
      <c r="F225" s="15">
        <f t="shared" si="3"/>
        <v>13.64</v>
      </c>
    </row>
    <row r="226" spans="1:11" s="6" customFormat="1" x14ac:dyDescent="0.25">
      <c r="B226" s="63">
        <v>721575</v>
      </c>
      <c r="C226" s="9" t="s">
        <v>547</v>
      </c>
      <c r="D226" s="14">
        <v>14.09</v>
      </c>
      <c r="E226" s="72">
        <f>Remises!$B$7</f>
        <v>0</v>
      </c>
      <c r="F226" s="15">
        <f t="shared" si="3"/>
        <v>14.09</v>
      </c>
    </row>
    <row r="227" spans="1:11" s="6" customFormat="1" x14ac:dyDescent="0.25">
      <c r="B227" s="63" t="s">
        <v>541</v>
      </c>
      <c r="C227" s="9" t="s">
        <v>548</v>
      </c>
      <c r="D227" s="14">
        <v>6.56</v>
      </c>
      <c r="E227" s="72">
        <f>Remises!$B$7</f>
        <v>0</v>
      </c>
      <c r="F227" s="15">
        <f t="shared" si="3"/>
        <v>6.56</v>
      </c>
    </row>
    <row r="228" spans="1:11" s="6" customFormat="1" x14ac:dyDescent="0.25">
      <c r="B228" s="63">
        <v>720401</v>
      </c>
      <c r="C228" s="9" t="s">
        <v>535</v>
      </c>
      <c r="D228" s="14">
        <v>0.96</v>
      </c>
      <c r="E228" s="72">
        <f>Remises!$B$7</f>
        <v>0</v>
      </c>
      <c r="F228" s="15">
        <f t="shared" si="3"/>
        <v>0.96</v>
      </c>
    </row>
    <row r="229" spans="1:11" s="6" customFormat="1" x14ac:dyDescent="0.25">
      <c r="B229" s="63"/>
      <c r="C229" s="9"/>
      <c r="D229" s="14"/>
      <c r="E229" s="72"/>
      <c r="F229" s="15"/>
      <c r="J229"/>
      <c r="K229"/>
    </row>
    <row r="230" spans="1:11" s="6" customFormat="1" x14ac:dyDescent="0.25">
      <c r="B230" s="63">
        <v>740902</v>
      </c>
      <c r="C230" s="9" t="s">
        <v>563</v>
      </c>
      <c r="D230" s="14">
        <v>40.51</v>
      </c>
      <c r="E230" s="72">
        <f>Remises!$B$6</f>
        <v>0</v>
      </c>
      <c r="F230" s="15">
        <f t="shared" si="3"/>
        <v>40.51</v>
      </c>
    </row>
    <row r="231" spans="1:11" s="6" customFormat="1" x14ac:dyDescent="0.25">
      <c r="B231" s="63" t="s">
        <v>549</v>
      </c>
      <c r="C231" s="9" t="s">
        <v>555</v>
      </c>
      <c r="D231" s="14">
        <v>4.9400000000000004</v>
      </c>
      <c r="E231" s="72">
        <f>Remises!$B$7</f>
        <v>0</v>
      </c>
      <c r="F231" s="15">
        <f t="shared" si="3"/>
        <v>4.9400000000000004</v>
      </c>
    </row>
    <row r="232" spans="1:11" s="6" customFormat="1" x14ac:dyDescent="0.25">
      <c r="B232" s="63" t="s">
        <v>524</v>
      </c>
      <c r="C232" s="9" t="s">
        <v>576</v>
      </c>
      <c r="D232" s="14">
        <v>3.66</v>
      </c>
      <c r="E232" s="72">
        <f>Remises!$B$7</f>
        <v>0</v>
      </c>
      <c r="F232" s="15">
        <f t="shared" si="3"/>
        <v>3.66</v>
      </c>
    </row>
    <row r="233" spans="1:11" s="6" customFormat="1" x14ac:dyDescent="0.25">
      <c r="A233" s="91"/>
      <c r="B233" s="63" t="s">
        <v>550</v>
      </c>
      <c r="C233" s="9" t="s">
        <v>556</v>
      </c>
      <c r="D233" s="14">
        <v>22.63</v>
      </c>
      <c r="E233" s="72">
        <f>Remises!$B$7</f>
        <v>0</v>
      </c>
      <c r="F233" s="15">
        <f t="shared" si="3"/>
        <v>22.63</v>
      </c>
    </row>
    <row r="234" spans="1:11" s="6" customFormat="1" x14ac:dyDescent="0.25">
      <c r="B234" s="63" t="s">
        <v>551</v>
      </c>
      <c r="C234" s="9" t="s">
        <v>557</v>
      </c>
      <c r="D234" s="14">
        <v>19.739999999999998</v>
      </c>
      <c r="E234" s="72">
        <f>Remises!$B$7</f>
        <v>0</v>
      </c>
      <c r="F234" s="15">
        <f t="shared" si="3"/>
        <v>19.739999999999998</v>
      </c>
    </row>
    <row r="235" spans="1:11" s="6" customFormat="1" x14ac:dyDescent="0.25">
      <c r="B235" s="63" t="s">
        <v>552</v>
      </c>
      <c r="C235" s="9" t="s">
        <v>558</v>
      </c>
      <c r="D235" s="14">
        <v>19.739999999999998</v>
      </c>
      <c r="E235" s="72">
        <f>Remises!$B$7</f>
        <v>0</v>
      </c>
      <c r="F235" s="15">
        <f t="shared" si="3"/>
        <v>19.739999999999998</v>
      </c>
    </row>
    <row r="236" spans="1:11" s="6" customFormat="1" x14ac:dyDescent="0.25">
      <c r="B236" s="63">
        <v>721575</v>
      </c>
      <c r="C236" s="9" t="s">
        <v>547</v>
      </c>
      <c r="D236" s="14">
        <v>14.09</v>
      </c>
      <c r="E236" s="72">
        <f>Remises!$B$7</f>
        <v>0</v>
      </c>
      <c r="F236" s="15">
        <f t="shared" si="3"/>
        <v>14.09</v>
      </c>
    </row>
    <row r="237" spans="1:11" s="6" customFormat="1" x14ac:dyDescent="0.25">
      <c r="B237" s="63" t="s">
        <v>553</v>
      </c>
      <c r="C237" s="9" t="s">
        <v>559</v>
      </c>
      <c r="D237" s="14">
        <v>6.56</v>
      </c>
      <c r="E237" s="72">
        <f>Remises!$B$7</f>
        <v>0</v>
      </c>
      <c r="F237" s="15">
        <f t="shared" si="3"/>
        <v>6.56</v>
      </c>
    </row>
    <row r="238" spans="1:11" s="6" customFormat="1" x14ac:dyDescent="0.25">
      <c r="B238" s="63" t="s">
        <v>554</v>
      </c>
      <c r="C238" s="9" t="s">
        <v>560</v>
      </c>
      <c r="D238" s="14">
        <v>3.29</v>
      </c>
      <c r="E238" s="72">
        <f>Remises!$B$7</f>
        <v>0</v>
      </c>
      <c r="F238" s="15">
        <f t="shared" si="3"/>
        <v>3.29</v>
      </c>
    </row>
    <row r="239" spans="1:11" s="6" customFormat="1" x14ac:dyDescent="0.25">
      <c r="B239" s="63">
        <v>720401</v>
      </c>
      <c r="C239" s="9" t="s">
        <v>535</v>
      </c>
      <c r="D239" s="14">
        <v>0.96</v>
      </c>
      <c r="E239" s="72">
        <f>Remises!$B$7</f>
        <v>0</v>
      </c>
      <c r="F239" s="15">
        <f t="shared" si="3"/>
        <v>0.96</v>
      </c>
    </row>
    <row r="240" spans="1:11" s="6" customFormat="1" x14ac:dyDescent="0.25">
      <c r="B240" s="63"/>
      <c r="C240" s="9"/>
      <c r="D240" s="14"/>
      <c r="E240" s="72"/>
      <c r="F240" s="15"/>
    </row>
    <row r="241" spans="2:8" s="6" customFormat="1" x14ac:dyDescent="0.25">
      <c r="B241" s="63">
        <v>740903</v>
      </c>
      <c r="C241" s="9" t="s">
        <v>564</v>
      </c>
      <c r="D241" s="14">
        <v>47.01</v>
      </c>
      <c r="E241" s="72">
        <f>Remises!$B$6</f>
        <v>0</v>
      </c>
      <c r="F241" s="15">
        <f t="shared" si="3"/>
        <v>47.01</v>
      </c>
    </row>
    <row r="242" spans="2:8" s="6" customFormat="1" x14ac:dyDescent="0.25">
      <c r="B242" s="63" t="s">
        <v>565</v>
      </c>
      <c r="C242" s="9" t="s">
        <v>570</v>
      </c>
      <c r="D242" s="14">
        <v>4.9400000000000004</v>
      </c>
      <c r="E242" s="72">
        <f>Remises!$B$7</f>
        <v>0</v>
      </c>
      <c r="F242" s="15">
        <f t="shared" si="3"/>
        <v>4.9400000000000004</v>
      </c>
    </row>
    <row r="243" spans="2:8" s="6" customFormat="1" x14ac:dyDescent="0.25">
      <c r="B243" s="63" t="s">
        <v>524</v>
      </c>
      <c r="C243" s="9" t="s">
        <v>576</v>
      </c>
      <c r="D243" s="14">
        <v>3.66</v>
      </c>
      <c r="E243" s="72">
        <f>Remises!$B$7</f>
        <v>0</v>
      </c>
      <c r="F243" s="15">
        <f t="shared" si="3"/>
        <v>3.66</v>
      </c>
    </row>
    <row r="244" spans="2:8" s="6" customFormat="1" x14ac:dyDescent="0.25">
      <c r="B244" s="63" t="s">
        <v>566</v>
      </c>
      <c r="C244" s="9" t="s">
        <v>571</v>
      </c>
      <c r="D244" s="14">
        <v>24.43</v>
      </c>
      <c r="E244" s="72">
        <f>Remises!$B$7</f>
        <v>0</v>
      </c>
      <c r="F244" s="15">
        <f t="shared" si="3"/>
        <v>24.43</v>
      </c>
    </row>
    <row r="245" spans="2:8" s="6" customFormat="1" x14ac:dyDescent="0.25">
      <c r="B245" s="63" t="s">
        <v>567</v>
      </c>
      <c r="C245" s="9" t="s">
        <v>572</v>
      </c>
      <c r="D245" s="14">
        <v>19.739999999999998</v>
      </c>
      <c r="E245" s="72">
        <f>Remises!$B$7</f>
        <v>0</v>
      </c>
      <c r="F245" s="15">
        <f t="shared" si="3"/>
        <v>19.739999999999998</v>
      </c>
      <c r="H245"/>
    </row>
    <row r="246" spans="2:8" s="6" customFormat="1" x14ac:dyDescent="0.25">
      <c r="B246" s="63" t="s">
        <v>568</v>
      </c>
      <c r="C246" s="9" t="s">
        <v>573</v>
      </c>
      <c r="D246" s="14">
        <v>19.739999999999998</v>
      </c>
      <c r="E246" s="72">
        <f>Remises!$B$7</f>
        <v>0</v>
      </c>
      <c r="F246" s="15">
        <f t="shared" si="3"/>
        <v>19.739999999999998</v>
      </c>
    </row>
    <row r="247" spans="2:8" s="6" customFormat="1" x14ac:dyDescent="0.25">
      <c r="B247" s="63">
        <v>721574</v>
      </c>
      <c r="C247" s="9" t="s">
        <v>533</v>
      </c>
      <c r="D247" s="14">
        <v>13.41</v>
      </c>
      <c r="E247" s="72">
        <f>Remises!$B$7</f>
        <v>0</v>
      </c>
      <c r="F247" s="15">
        <f t="shared" si="3"/>
        <v>13.41</v>
      </c>
    </row>
    <row r="248" spans="2:8" s="6" customFormat="1" x14ac:dyDescent="0.25">
      <c r="B248" s="63">
        <v>721575</v>
      </c>
      <c r="C248" s="9" t="s">
        <v>547</v>
      </c>
      <c r="D248" s="14">
        <v>14.09</v>
      </c>
      <c r="E248" s="72">
        <f>Remises!$B$7</f>
        <v>0</v>
      </c>
      <c r="F248" s="15">
        <f t="shared" si="3"/>
        <v>14.09</v>
      </c>
    </row>
    <row r="249" spans="2:8" s="6" customFormat="1" x14ac:dyDescent="0.25">
      <c r="B249" s="63">
        <v>740515</v>
      </c>
      <c r="C249" s="9" t="s">
        <v>574</v>
      </c>
      <c r="D249" s="14">
        <v>14.05</v>
      </c>
      <c r="E249" s="72">
        <f>Remises!$B$7</f>
        <v>0</v>
      </c>
      <c r="F249" s="15">
        <f t="shared" si="3"/>
        <v>14.05</v>
      </c>
      <c r="G249"/>
    </row>
    <row r="250" spans="2:8" s="6" customFormat="1" x14ac:dyDescent="0.25">
      <c r="B250" s="63" t="s">
        <v>569</v>
      </c>
      <c r="C250" s="9" t="s">
        <v>575</v>
      </c>
      <c r="D250" s="14">
        <v>6.56</v>
      </c>
      <c r="E250" s="72">
        <f>Remises!$B$7</f>
        <v>0</v>
      </c>
      <c r="F250" s="15">
        <f t="shared" si="3"/>
        <v>6.56</v>
      </c>
    </row>
    <row r="251" spans="2:8" s="6" customFormat="1" x14ac:dyDescent="0.25">
      <c r="B251" s="63" t="s">
        <v>554</v>
      </c>
      <c r="C251" s="9" t="s">
        <v>560</v>
      </c>
      <c r="D251" s="14">
        <v>3.29</v>
      </c>
      <c r="E251" s="72">
        <f>Remises!$B$7</f>
        <v>0</v>
      </c>
      <c r="F251" s="15">
        <f t="shared" si="3"/>
        <v>3.29</v>
      </c>
    </row>
    <row r="252" spans="2:8" s="6" customFormat="1" x14ac:dyDescent="0.25">
      <c r="B252" s="63">
        <v>720401</v>
      </c>
      <c r="C252" s="9" t="s">
        <v>535</v>
      </c>
      <c r="D252" s="14">
        <v>0.96</v>
      </c>
      <c r="E252" s="72">
        <f>Remises!$B$7</f>
        <v>0</v>
      </c>
      <c r="F252" s="15">
        <f t="shared" si="3"/>
        <v>0.96</v>
      </c>
    </row>
    <row r="253" spans="2:8" s="6" customFormat="1" x14ac:dyDescent="0.25">
      <c r="B253" s="63"/>
      <c r="C253" s="9"/>
      <c r="D253" s="14"/>
      <c r="E253" s="72"/>
      <c r="F253" s="15"/>
    </row>
    <row r="254" spans="2:8" s="6" customFormat="1" x14ac:dyDescent="0.25">
      <c r="B254" s="63">
        <v>740904</v>
      </c>
      <c r="C254" s="9" t="s">
        <v>578</v>
      </c>
      <c r="D254" s="14">
        <v>55.91</v>
      </c>
      <c r="E254" s="72">
        <f>Remises!$B$6</f>
        <v>0</v>
      </c>
      <c r="F254" s="15">
        <f t="shared" si="3"/>
        <v>55.91</v>
      </c>
    </row>
    <row r="255" spans="2:8" s="6" customFormat="1" x14ac:dyDescent="0.25">
      <c r="B255" s="63" t="s">
        <v>565</v>
      </c>
      <c r="C255" s="9" t="s">
        <v>570</v>
      </c>
      <c r="D255" s="14">
        <v>4.9400000000000004</v>
      </c>
      <c r="E255" s="72">
        <f>Remises!$B$7</f>
        <v>0</v>
      </c>
      <c r="F255" s="15">
        <f t="shared" si="3"/>
        <v>4.9400000000000004</v>
      </c>
      <c r="G255"/>
    </row>
    <row r="256" spans="2:8" s="6" customFormat="1" x14ac:dyDescent="0.25">
      <c r="B256" s="63" t="s">
        <v>524</v>
      </c>
      <c r="C256" s="9" t="s">
        <v>576</v>
      </c>
      <c r="D256" s="14">
        <v>3.66</v>
      </c>
      <c r="E256" s="72">
        <f>Remises!$B$7</f>
        <v>0</v>
      </c>
      <c r="F256" s="15">
        <f t="shared" si="3"/>
        <v>3.66</v>
      </c>
    </row>
    <row r="257" spans="2:11" s="6" customFormat="1" x14ac:dyDescent="0.25">
      <c r="B257" s="63" t="s">
        <v>566</v>
      </c>
      <c r="C257" s="9" t="s">
        <v>571</v>
      </c>
      <c r="D257" s="14">
        <v>24.43</v>
      </c>
      <c r="E257" s="72">
        <f>Remises!$B$7</f>
        <v>0</v>
      </c>
      <c r="F257" s="15">
        <f t="shared" si="3"/>
        <v>24.43</v>
      </c>
    </row>
    <row r="258" spans="2:11" s="6" customFormat="1" x14ac:dyDescent="0.25">
      <c r="B258" s="63" t="s">
        <v>567</v>
      </c>
      <c r="C258" s="9" t="s">
        <v>572</v>
      </c>
      <c r="D258" s="14">
        <v>19.739999999999998</v>
      </c>
      <c r="E258" s="72">
        <f>Remises!$B$7</f>
        <v>0</v>
      </c>
      <c r="F258" s="15">
        <f t="shared" si="3"/>
        <v>19.739999999999998</v>
      </c>
    </row>
    <row r="259" spans="2:11" s="6" customFormat="1" x14ac:dyDescent="0.25">
      <c r="B259" s="63" t="s">
        <v>568</v>
      </c>
      <c r="C259" s="9" t="s">
        <v>573</v>
      </c>
      <c r="D259" s="14">
        <v>19.739999999999998</v>
      </c>
      <c r="E259" s="72">
        <f>Remises!$B$7</f>
        <v>0</v>
      </c>
      <c r="F259" s="15">
        <f t="shared" si="3"/>
        <v>19.739999999999998</v>
      </c>
    </row>
    <row r="260" spans="2:11" s="6" customFormat="1" x14ac:dyDescent="0.25">
      <c r="B260" s="63">
        <v>721574</v>
      </c>
      <c r="C260" s="9" t="s">
        <v>533</v>
      </c>
      <c r="D260" s="14">
        <v>13.41</v>
      </c>
      <c r="E260" s="72">
        <f>Remises!$B$7</f>
        <v>0</v>
      </c>
      <c r="F260" s="15">
        <f t="shared" si="3"/>
        <v>13.41</v>
      </c>
    </row>
    <row r="261" spans="2:11" s="6" customFormat="1" x14ac:dyDescent="0.25">
      <c r="B261" s="63" t="s">
        <v>1057</v>
      </c>
      <c r="C261" s="9" t="s">
        <v>547</v>
      </c>
      <c r="D261" s="14">
        <v>14.09</v>
      </c>
      <c r="E261" s="72">
        <f>Remises!$B$7</f>
        <v>0</v>
      </c>
      <c r="F261" s="15">
        <f t="shared" si="3"/>
        <v>14.09</v>
      </c>
    </row>
    <row r="262" spans="2:11" s="6" customFormat="1" x14ac:dyDescent="0.25">
      <c r="B262" s="63">
        <v>740515</v>
      </c>
      <c r="C262" s="9" t="s">
        <v>574</v>
      </c>
      <c r="D262" s="14">
        <v>14.05</v>
      </c>
      <c r="E262" s="72">
        <f>Remises!$B$7</f>
        <v>0</v>
      </c>
      <c r="F262" s="15">
        <f t="shared" si="3"/>
        <v>14.05</v>
      </c>
      <c r="K262"/>
    </row>
    <row r="263" spans="2:11" s="6" customFormat="1" x14ac:dyDescent="0.25">
      <c r="B263" s="63" t="s">
        <v>569</v>
      </c>
      <c r="C263" s="9" t="s">
        <v>575</v>
      </c>
      <c r="D263" s="14">
        <v>6.56</v>
      </c>
      <c r="E263" s="72">
        <f>Remises!$B$7</f>
        <v>0</v>
      </c>
      <c r="F263" s="15">
        <f t="shared" si="3"/>
        <v>6.56</v>
      </c>
    </row>
    <row r="264" spans="2:11" s="6" customFormat="1" x14ac:dyDescent="0.25">
      <c r="B264" s="63" t="s">
        <v>554</v>
      </c>
      <c r="C264" s="9" t="s">
        <v>560</v>
      </c>
      <c r="D264" s="14">
        <v>3.29</v>
      </c>
      <c r="E264" s="72">
        <f>Remises!$B$7</f>
        <v>0</v>
      </c>
      <c r="F264" s="15">
        <f t="shared" si="3"/>
        <v>3.29</v>
      </c>
    </row>
    <row r="265" spans="2:11" s="6" customFormat="1" x14ac:dyDescent="0.25">
      <c r="B265" s="63">
        <v>720401</v>
      </c>
      <c r="C265" s="9" t="s">
        <v>535</v>
      </c>
      <c r="D265" s="14">
        <v>0.96</v>
      </c>
      <c r="E265" s="72">
        <f>Remises!$B$7</f>
        <v>0</v>
      </c>
      <c r="F265" s="15">
        <f t="shared" ref="F265:F328" si="4">D265*(1-E265)</f>
        <v>0.96</v>
      </c>
    </row>
    <row r="266" spans="2:11" s="6" customFormat="1" x14ac:dyDescent="0.25">
      <c r="B266" s="63"/>
      <c r="C266" s="9"/>
      <c r="D266" s="14"/>
      <c r="E266" s="72"/>
      <c r="F266" s="15"/>
    </row>
    <row r="267" spans="2:11" s="6" customFormat="1" x14ac:dyDescent="0.25">
      <c r="B267" s="63">
        <v>740905</v>
      </c>
      <c r="C267" s="9" t="s">
        <v>577</v>
      </c>
      <c r="D267" s="14">
        <v>59.29</v>
      </c>
      <c r="E267" s="72">
        <f>Remises!$B$6</f>
        <v>0</v>
      </c>
      <c r="F267" s="15">
        <f t="shared" si="4"/>
        <v>59.29</v>
      </c>
      <c r="I267"/>
    </row>
    <row r="268" spans="2:11" s="6" customFormat="1" x14ac:dyDescent="0.25">
      <c r="B268" s="63" t="s">
        <v>579</v>
      </c>
      <c r="C268" s="41" t="s">
        <v>584</v>
      </c>
      <c r="D268" s="14">
        <v>4.9400000000000004</v>
      </c>
      <c r="E268" s="72">
        <f>Remises!$B$7</f>
        <v>0</v>
      </c>
      <c r="F268" s="15">
        <f t="shared" si="4"/>
        <v>4.9400000000000004</v>
      </c>
    </row>
    <row r="269" spans="2:11" s="6" customFormat="1" x14ac:dyDescent="0.25">
      <c r="B269" s="63" t="s">
        <v>524</v>
      </c>
      <c r="C269" s="41" t="s">
        <v>576</v>
      </c>
      <c r="D269" s="14">
        <v>3.66</v>
      </c>
      <c r="E269" s="72">
        <f>Remises!$B$7</f>
        <v>0</v>
      </c>
      <c r="F269" s="15">
        <f t="shared" si="4"/>
        <v>3.66</v>
      </c>
    </row>
    <row r="270" spans="2:11" s="6" customFormat="1" x14ac:dyDescent="0.25">
      <c r="B270" s="63" t="s">
        <v>580</v>
      </c>
      <c r="C270" s="41" t="s">
        <v>585</v>
      </c>
      <c r="D270" s="14">
        <v>25.53</v>
      </c>
      <c r="E270" s="72">
        <f>Remises!$B$7</f>
        <v>0</v>
      </c>
      <c r="F270" s="15">
        <f t="shared" si="4"/>
        <v>25.53</v>
      </c>
    </row>
    <row r="271" spans="2:11" s="6" customFormat="1" x14ac:dyDescent="0.25">
      <c r="B271" s="63" t="s">
        <v>581</v>
      </c>
      <c r="C271" s="41" t="s">
        <v>586</v>
      </c>
      <c r="D271" s="14">
        <v>19.739999999999998</v>
      </c>
      <c r="E271" s="72">
        <f>Remises!$B$7</f>
        <v>0</v>
      </c>
      <c r="F271" s="15">
        <f t="shared" si="4"/>
        <v>19.739999999999998</v>
      </c>
    </row>
    <row r="272" spans="2:11" s="6" customFormat="1" x14ac:dyDescent="0.25">
      <c r="B272" s="63" t="s">
        <v>582</v>
      </c>
      <c r="C272" s="41" t="s">
        <v>587</v>
      </c>
      <c r="D272" s="14">
        <v>19.739999999999998</v>
      </c>
      <c r="E272" s="72">
        <f>Remises!$B$7</f>
        <v>0</v>
      </c>
      <c r="F272" s="15">
        <f t="shared" si="4"/>
        <v>19.739999999999998</v>
      </c>
    </row>
    <row r="273" spans="2:11" s="6" customFormat="1" x14ac:dyDescent="0.25">
      <c r="B273" s="63">
        <v>721574</v>
      </c>
      <c r="C273" s="41" t="s">
        <v>533</v>
      </c>
      <c r="D273" s="14">
        <v>13.41</v>
      </c>
      <c r="E273" s="72">
        <f>Remises!$B$7</f>
        <v>0</v>
      </c>
      <c r="F273" s="15">
        <f t="shared" si="4"/>
        <v>13.41</v>
      </c>
    </row>
    <row r="274" spans="2:11" s="6" customFormat="1" x14ac:dyDescent="0.25">
      <c r="B274" s="63">
        <v>721575</v>
      </c>
      <c r="C274" s="41" t="s">
        <v>547</v>
      </c>
      <c r="D274" s="14">
        <v>14.09</v>
      </c>
      <c r="E274" s="72">
        <f>Remises!$B$7</f>
        <v>0</v>
      </c>
      <c r="F274" s="15">
        <f t="shared" si="4"/>
        <v>14.09</v>
      </c>
    </row>
    <row r="275" spans="2:11" s="6" customFormat="1" x14ac:dyDescent="0.25">
      <c r="B275" s="63">
        <v>740516</v>
      </c>
      <c r="C275" s="41" t="s">
        <v>574</v>
      </c>
      <c r="D275" s="14">
        <v>14.16</v>
      </c>
      <c r="E275" s="72">
        <f>Remises!$B$7</f>
        <v>0</v>
      </c>
      <c r="F275" s="15">
        <f t="shared" si="4"/>
        <v>14.16</v>
      </c>
    </row>
    <row r="276" spans="2:11" s="6" customFormat="1" x14ac:dyDescent="0.25">
      <c r="B276" s="63" t="s">
        <v>583</v>
      </c>
      <c r="C276" s="41" t="s">
        <v>588</v>
      </c>
      <c r="D276" s="14">
        <v>6.56</v>
      </c>
      <c r="E276" s="72">
        <f>Remises!$B$7</f>
        <v>0</v>
      </c>
      <c r="F276" s="15">
        <f t="shared" si="4"/>
        <v>6.56</v>
      </c>
      <c r="K276"/>
    </row>
    <row r="277" spans="2:11" s="6" customFormat="1" x14ac:dyDescent="0.25">
      <c r="B277" s="63" t="s">
        <v>554</v>
      </c>
      <c r="C277" s="41" t="s">
        <v>560</v>
      </c>
      <c r="D277" s="14">
        <v>3.29</v>
      </c>
      <c r="E277" s="72">
        <f>Remises!$B$7</f>
        <v>0</v>
      </c>
      <c r="F277" s="15">
        <f t="shared" si="4"/>
        <v>3.29</v>
      </c>
    </row>
    <row r="278" spans="2:11" s="6" customFormat="1" x14ac:dyDescent="0.25">
      <c r="B278" s="63">
        <v>720401</v>
      </c>
      <c r="C278" s="41" t="s">
        <v>535</v>
      </c>
      <c r="D278" s="14">
        <v>0.96</v>
      </c>
      <c r="E278" s="72">
        <f>Remises!$B$7</f>
        <v>0</v>
      </c>
      <c r="F278" s="15">
        <f t="shared" si="4"/>
        <v>0.96</v>
      </c>
    </row>
    <row r="279" spans="2:11" s="6" customFormat="1" x14ac:dyDescent="0.25">
      <c r="B279" s="63"/>
      <c r="C279" s="8"/>
      <c r="D279" s="14"/>
      <c r="E279" s="72"/>
      <c r="F279" s="15"/>
    </row>
    <row r="280" spans="2:11" x14ac:dyDescent="0.25">
      <c r="B280" s="63"/>
      <c r="C280" s="42" t="s">
        <v>1080</v>
      </c>
      <c r="E280" s="72"/>
      <c r="F280" s="15"/>
    </row>
    <row r="281" spans="2:11" x14ac:dyDescent="0.25">
      <c r="B281" s="63"/>
      <c r="C281" s="43"/>
      <c r="E281" s="72"/>
      <c r="F281" s="15"/>
    </row>
    <row r="282" spans="2:11" s="6" customFormat="1" x14ac:dyDescent="0.25">
      <c r="B282" s="63">
        <v>723001</v>
      </c>
      <c r="C282" s="9" t="s">
        <v>589</v>
      </c>
      <c r="D282" s="14">
        <v>203.06</v>
      </c>
      <c r="E282" s="72">
        <f>Remises!$B$8</f>
        <v>0</v>
      </c>
      <c r="F282" s="15">
        <f t="shared" si="4"/>
        <v>203.06</v>
      </c>
    </row>
    <row r="283" spans="2:11" s="6" customFormat="1" x14ac:dyDescent="0.25">
      <c r="B283" s="63"/>
      <c r="C283" s="9"/>
      <c r="D283" s="14"/>
      <c r="E283" s="72"/>
      <c r="F283" s="15"/>
    </row>
    <row r="284" spans="2:11" s="6" customFormat="1" x14ac:dyDescent="0.25">
      <c r="B284" s="63" t="s">
        <v>622</v>
      </c>
      <c r="C284" s="9" t="s">
        <v>625</v>
      </c>
      <c r="D284" s="14">
        <v>344.01</v>
      </c>
      <c r="E284" s="72">
        <f>Remises!$B$8</f>
        <v>0</v>
      </c>
      <c r="F284" s="15">
        <f t="shared" si="4"/>
        <v>344.01</v>
      </c>
      <c r="G284"/>
    </row>
    <row r="285" spans="2:11" s="6" customFormat="1" x14ac:dyDescent="0.25">
      <c r="B285" s="63" t="s">
        <v>623</v>
      </c>
      <c r="C285" s="9" t="s">
        <v>626</v>
      </c>
      <c r="D285" s="14">
        <v>392.41</v>
      </c>
      <c r="E285" s="72">
        <f>Remises!$B$8</f>
        <v>0</v>
      </c>
      <c r="F285" s="15">
        <f t="shared" si="4"/>
        <v>392.41</v>
      </c>
      <c r="G285" s="30"/>
      <c r="I285" s="25"/>
    </row>
    <row r="286" spans="2:11" s="6" customFormat="1" x14ac:dyDescent="0.25">
      <c r="B286" s="63" t="s">
        <v>624</v>
      </c>
      <c r="C286" s="9" t="s">
        <v>627</v>
      </c>
      <c r="D286" s="14">
        <v>471.91</v>
      </c>
      <c r="E286" s="72">
        <f>Remises!$B$8</f>
        <v>0</v>
      </c>
      <c r="F286" s="15">
        <f t="shared" si="4"/>
        <v>471.91</v>
      </c>
      <c r="I286" s="25"/>
    </row>
    <row r="287" spans="2:11" s="6" customFormat="1" x14ac:dyDescent="0.25">
      <c r="B287" s="63"/>
      <c r="C287" s="9"/>
      <c r="D287" s="14"/>
      <c r="E287" s="72"/>
      <c r="F287" s="15"/>
      <c r="I287" s="25"/>
      <c r="K287"/>
    </row>
    <row r="288" spans="2:11" s="6" customFormat="1" x14ac:dyDescent="0.25">
      <c r="B288" s="63" t="s">
        <v>204</v>
      </c>
      <c r="C288" s="9" t="s">
        <v>590</v>
      </c>
      <c r="D288" s="14">
        <v>392.41</v>
      </c>
      <c r="E288" s="72">
        <f>Remises!$B$8</f>
        <v>0</v>
      </c>
      <c r="F288" s="15">
        <f t="shared" si="4"/>
        <v>392.41</v>
      </c>
      <c r="I288" s="25"/>
    </row>
    <row r="289" spans="2:12" s="6" customFormat="1" x14ac:dyDescent="0.25">
      <c r="B289" s="63" t="s">
        <v>594</v>
      </c>
      <c r="C289" s="9" t="s">
        <v>596</v>
      </c>
      <c r="D289" s="14">
        <v>477.12</v>
      </c>
      <c r="E289" s="72">
        <f>Remises!$B$8</f>
        <v>0</v>
      </c>
      <c r="F289" s="15">
        <f t="shared" si="4"/>
        <v>477.12</v>
      </c>
      <c r="G289" s="30"/>
      <c r="I289" s="25"/>
    </row>
    <row r="290" spans="2:12" s="6" customFormat="1" x14ac:dyDescent="0.25">
      <c r="B290" s="63" t="s">
        <v>595</v>
      </c>
      <c r="C290" s="9" t="s">
        <v>597</v>
      </c>
      <c r="D290" s="14">
        <v>644.78</v>
      </c>
      <c r="E290" s="72">
        <f>Remises!$B$8</f>
        <v>0</v>
      </c>
      <c r="F290" s="15">
        <f t="shared" si="4"/>
        <v>644.78</v>
      </c>
      <c r="I290" s="27"/>
    </row>
    <row r="291" spans="2:12" s="6" customFormat="1" x14ac:dyDescent="0.25">
      <c r="B291" s="63"/>
      <c r="C291" s="9"/>
      <c r="D291" s="14"/>
      <c r="E291" s="72"/>
      <c r="F291" s="15"/>
      <c r="I291" s="26"/>
    </row>
    <row r="292" spans="2:12" s="6" customFormat="1" x14ac:dyDescent="0.25">
      <c r="B292" s="63" t="s">
        <v>591</v>
      </c>
      <c r="C292" s="9" t="s">
        <v>592</v>
      </c>
      <c r="D292" s="14">
        <v>458.77</v>
      </c>
      <c r="E292" s="72">
        <f>Remises!$B$8</f>
        <v>0</v>
      </c>
      <c r="F292" s="15">
        <f t="shared" si="4"/>
        <v>458.77</v>
      </c>
      <c r="I292" s="28"/>
    </row>
    <row r="293" spans="2:12" s="6" customFormat="1" x14ac:dyDescent="0.25">
      <c r="B293" s="63" t="s">
        <v>598</v>
      </c>
      <c r="C293" s="9" t="s">
        <v>600</v>
      </c>
      <c r="D293" s="14">
        <v>573.46</v>
      </c>
      <c r="E293" s="72">
        <f>Remises!$B$8</f>
        <v>0</v>
      </c>
      <c r="F293" s="15">
        <f t="shared" si="4"/>
        <v>573.46</v>
      </c>
    </row>
    <row r="294" spans="2:12" s="6" customFormat="1" x14ac:dyDescent="0.25">
      <c r="B294" s="63" t="s">
        <v>599</v>
      </c>
      <c r="C294" s="9" t="s">
        <v>601</v>
      </c>
      <c r="D294" s="14">
        <v>815.59</v>
      </c>
      <c r="E294" s="72">
        <f>Remises!$B$8</f>
        <v>0</v>
      </c>
      <c r="F294" s="15">
        <f t="shared" si="4"/>
        <v>815.59</v>
      </c>
      <c r="L294"/>
    </row>
    <row r="295" spans="2:12" s="6" customFormat="1" x14ac:dyDescent="0.25">
      <c r="B295" s="63"/>
      <c r="C295" s="9"/>
      <c r="D295" s="14"/>
      <c r="E295" s="72"/>
      <c r="F295" s="15"/>
    </row>
    <row r="296" spans="2:12" s="6" customFormat="1" x14ac:dyDescent="0.25">
      <c r="B296" s="63" t="s">
        <v>205</v>
      </c>
      <c r="C296" s="43" t="s">
        <v>593</v>
      </c>
      <c r="D296" s="14">
        <v>542.97</v>
      </c>
      <c r="E296" s="72">
        <f>Remises!$B$8</f>
        <v>0</v>
      </c>
      <c r="F296" s="15">
        <f t="shared" si="4"/>
        <v>542.97</v>
      </c>
    </row>
    <row r="297" spans="2:12" s="6" customFormat="1" x14ac:dyDescent="0.25">
      <c r="B297" s="63" t="s">
        <v>602</v>
      </c>
      <c r="C297" s="43" t="s">
        <v>604</v>
      </c>
      <c r="D297" s="14">
        <v>661.56</v>
      </c>
      <c r="E297" s="72">
        <f>Remises!$B$8</f>
        <v>0</v>
      </c>
      <c r="F297" s="15">
        <f t="shared" si="4"/>
        <v>661.56</v>
      </c>
      <c r="K297"/>
    </row>
    <row r="298" spans="2:12" s="6" customFormat="1" x14ac:dyDescent="0.25">
      <c r="B298" s="63" t="s">
        <v>603</v>
      </c>
      <c r="C298" s="43" t="s">
        <v>605</v>
      </c>
      <c r="D298" s="14">
        <v>897.5</v>
      </c>
      <c r="E298" s="72">
        <f>Remises!$B$8</f>
        <v>0</v>
      </c>
      <c r="F298" s="15">
        <f t="shared" si="4"/>
        <v>897.5</v>
      </c>
    </row>
    <row r="299" spans="2:12" s="6" customFormat="1" x14ac:dyDescent="0.25">
      <c r="B299" s="63"/>
      <c r="C299" s="43"/>
      <c r="D299" s="14"/>
      <c r="E299" s="72"/>
      <c r="F299" s="15"/>
      <c r="I299" s="29"/>
    </row>
    <row r="300" spans="2:12" s="6" customFormat="1" x14ac:dyDescent="0.25">
      <c r="B300" s="63" t="s">
        <v>606</v>
      </c>
      <c r="C300" s="43" t="s">
        <v>607</v>
      </c>
      <c r="D300" s="14">
        <v>139.33000000000001</v>
      </c>
      <c r="E300" s="72">
        <f>Remises!$B$8</f>
        <v>0</v>
      </c>
      <c r="F300" s="15">
        <f t="shared" si="4"/>
        <v>139.33000000000001</v>
      </c>
    </row>
    <row r="301" spans="2:12" s="6" customFormat="1" x14ac:dyDescent="0.25">
      <c r="B301" s="63" t="s">
        <v>608</v>
      </c>
      <c r="C301" s="43" t="s">
        <v>609</v>
      </c>
      <c r="D301" s="14">
        <v>149.21</v>
      </c>
      <c r="E301" s="72">
        <f>Remises!$B$8</f>
        <v>0</v>
      </c>
      <c r="F301" s="15">
        <f t="shared" si="4"/>
        <v>149.21</v>
      </c>
    </row>
    <row r="302" spans="2:12" s="6" customFormat="1" x14ac:dyDescent="0.25">
      <c r="B302" s="63"/>
      <c r="C302" s="43"/>
      <c r="D302" s="14"/>
      <c r="E302" s="72"/>
      <c r="F302" s="15"/>
    </row>
    <row r="303" spans="2:12" s="6" customFormat="1" x14ac:dyDescent="0.25">
      <c r="B303" s="63" t="s">
        <v>610</v>
      </c>
      <c r="C303" s="43" t="s">
        <v>611</v>
      </c>
      <c r="D303" s="14">
        <v>142.97</v>
      </c>
      <c r="E303" s="72">
        <f>Remises!$B$8</f>
        <v>0</v>
      </c>
      <c r="F303" s="15">
        <f t="shared" si="4"/>
        <v>142.97</v>
      </c>
    </row>
    <row r="304" spans="2:12" s="6" customFormat="1" x14ac:dyDescent="0.25">
      <c r="B304" s="63" t="s">
        <v>612</v>
      </c>
      <c r="C304" s="43" t="s">
        <v>613</v>
      </c>
      <c r="D304" s="14">
        <v>152.82</v>
      </c>
      <c r="E304" s="72">
        <f>Remises!$B$8</f>
        <v>0</v>
      </c>
      <c r="F304" s="15">
        <f t="shared" si="4"/>
        <v>152.82</v>
      </c>
    </row>
    <row r="305" spans="2:12" s="6" customFormat="1" x14ac:dyDescent="0.25">
      <c r="B305" s="63"/>
      <c r="C305" s="43"/>
      <c r="D305" s="14"/>
      <c r="E305" s="72"/>
      <c r="F305" s="15"/>
    </row>
    <row r="306" spans="2:12" s="6" customFormat="1" x14ac:dyDescent="0.25">
      <c r="B306" s="63" t="s">
        <v>614</v>
      </c>
      <c r="C306" s="43" t="s">
        <v>616</v>
      </c>
      <c r="D306" s="14">
        <v>172</v>
      </c>
      <c r="E306" s="72">
        <f>Remises!$B$8</f>
        <v>0</v>
      </c>
      <c r="F306" s="15">
        <f t="shared" si="4"/>
        <v>172</v>
      </c>
    </row>
    <row r="307" spans="2:12" s="6" customFormat="1" x14ac:dyDescent="0.25">
      <c r="B307" s="63" t="s">
        <v>615</v>
      </c>
      <c r="C307" s="43" t="s">
        <v>617</v>
      </c>
      <c r="D307" s="14">
        <v>197.52</v>
      </c>
      <c r="E307" s="72">
        <f>Remises!$B$8</f>
        <v>0</v>
      </c>
      <c r="F307" s="15">
        <f t="shared" si="4"/>
        <v>197.52</v>
      </c>
    </row>
    <row r="308" spans="2:12" s="6" customFormat="1" x14ac:dyDescent="0.25">
      <c r="B308" s="63"/>
      <c r="C308" s="43"/>
      <c r="D308" s="14"/>
      <c r="E308" s="72"/>
      <c r="F308" s="15"/>
    </row>
    <row r="309" spans="2:12" s="6" customFormat="1" x14ac:dyDescent="0.25">
      <c r="B309" s="63" t="s">
        <v>618</v>
      </c>
      <c r="C309" s="43" t="s">
        <v>620</v>
      </c>
      <c r="D309" s="14">
        <v>205.78</v>
      </c>
      <c r="E309" s="72">
        <f>Remises!$B$8</f>
        <v>0</v>
      </c>
      <c r="F309" s="15">
        <f t="shared" si="4"/>
        <v>205.78</v>
      </c>
    </row>
    <row r="310" spans="2:12" s="6" customFormat="1" x14ac:dyDescent="0.25">
      <c r="B310" s="63" t="s">
        <v>619</v>
      </c>
      <c r="C310" s="43" t="s">
        <v>621</v>
      </c>
      <c r="D310" s="14">
        <v>253.3</v>
      </c>
      <c r="E310" s="72">
        <f>Remises!$B$8</f>
        <v>0</v>
      </c>
      <c r="F310" s="15">
        <f t="shared" si="4"/>
        <v>253.3</v>
      </c>
    </row>
    <row r="311" spans="2:12" s="6" customFormat="1" x14ac:dyDescent="0.25">
      <c r="B311" s="63"/>
      <c r="C311" s="43"/>
      <c r="D311" s="14"/>
      <c r="E311" s="72"/>
      <c r="F311" s="15"/>
      <c r="I311"/>
    </row>
    <row r="312" spans="2:12" x14ac:dyDescent="0.25">
      <c r="B312" s="63"/>
      <c r="C312" s="42" t="s">
        <v>1081</v>
      </c>
      <c r="E312" s="72"/>
      <c r="F312" s="15"/>
    </row>
    <row r="313" spans="2:12" s="6" customFormat="1" x14ac:dyDescent="0.25">
      <c r="B313" s="63"/>
      <c r="C313" s="48"/>
      <c r="D313" s="14"/>
      <c r="E313" s="72"/>
      <c r="F313" s="15"/>
    </row>
    <row r="314" spans="2:12" s="6" customFormat="1" x14ac:dyDescent="0.25">
      <c r="B314" s="63">
        <v>32511100</v>
      </c>
      <c r="C314" s="49" t="s">
        <v>628</v>
      </c>
      <c r="D314" s="14">
        <v>98.195399999999992</v>
      </c>
      <c r="E314" s="72">
        <f>Remises!$B$9</f>
        <v>0</v>
      </c>
      <c r="F314" s="15">
        <f t="shared" si="4"/>
        <v>98.195399999999992</v>
      </c>
    </row>
    <row r="315" spans="2:12" s="6" customFormat="1" x14ac:dyDescent="0.25">
      <c r="B315" s="63">
        <v>325000</v>
      </c>
      <c r="C315" s="49" t="s">
        <v>629</v>
      </c>
      <c r="D315" s="14">
        <v>91.116600000000005</v>
      </c>
      <c r="E315" s="72">
        <f>Remises!$B$9</f>
        <v>0</v>
      </c>
      <c r="F315" s="15">
        <f t="shared" si="4"/>
        <v>91.116600000000005</v>
      </c>
    </row>
    <row r="316" spans="2:12" s="6" customFormat="1" x14ac:dyDescent="0.25">
      <c r="B316" s="63">
        <v>33511100</v>
      </c>
      <c r="C316" s="49" t="s">
        <v>630</v>
      </c>
      <c r="D316" s="14">
        <v>100.74539999999999</v>
      </c>
      <c r="E316" s="72">
        <f>Remises!$B$9</f>
        <v>0</v>
      </c>
      <c r="F316" s="15">
        <f t="shared" si="4"/>
        <v>100.74539999999999</v>
      </c>
      <c r="H316"/>
    </row>
    <row r="317" spans="2:12" s="6" customFormat="1" x14ac:dyDescent="0.25">
      <c r="B317" s="63">
        <v>335000</v>
      </c>
      <c r="C317" s="49" t="s">
        <v>631</v>
      </c>
      <c r="D317" s="14">
        <v>93.534000000000006</v>
      </c>
      <c r="E317" s="72">
        <f>Remises!$B$9</f>
        <v>0</v>
      </c>
      <c r="F317" s="15">
        <f t="shared" si="4"/>
        <v>93.534000000000006</v>
      </c>
    </row>
    <row r="318" spans="2:12" s="6" customFormat="1" x14ac:dyDescent="0.25">
      <c r="B318" s="63"/>
      <c r="C318" s="48"/>
      <c r="D318" s="14"/>
      <c r="E318" s="72"/>
      <c r="F318" s="15"/>
    </row>
    <row r="319" spans="2:12" s="6" customFormat="1" x14ac:dyDescent="0.25">
      <c r="B319" s="63">
        <v>942050</v>
      </c>
      <c r="C319" s="49" t="s">
        <v>632</v>
      </c>
      <c r="D319" s="14">
        <v>51.061199999999999</v>
      </c>
      <c r="E319" s="72">
        <f>Remises!$B$9</f>
        <v>0</v>
      </c>
      <c r="F319" s="15">
        <f t="shared" si="4"/>
        <v>51.061199999999999</v>
      </c>
      <c r="L319"/>
    </row>
    <row r="320" spans="2:12" s="6" customFormat="1" x14ac:dyDescent="0.25">
      <c r="B320" s="63">
        <v>941027</v>
      </c>
      <c r="C320" s="49" t="s">
        <v>633</v>
      </c>
      <c r="D320" s="14">
        <v>20.206199999999999</v>
      </c>
      <c r="E320" s="72">
        <f>Remises!$B$9</f>
        <v>0</v>
      </c>
      <c r="F320" s="15">
        <f t="shared" si="4"/>
        <v>20.206199999999999</v>
      </c>
    </row>
    <row r="321" spans="2:10" s="6" customFormat="1" x14ac:dyDescent="0.25">
      <c r="B321" s="63"/>
      <c r="C321" s="48"/>
      <c r="D321" s="14"/>
      <c r="E321" s="72"/>
      <c r="F321" s="15"/>
    </row>
    <row r="322" spans="2:10" s="6" customFormat="1" x14ac:dyDescent="0.25">
      <c r="B322" s="63">
        <v>946060</v>
      </c>
      <c r="C322" s="49" t="s">
        <v>634</v>
      </c>
      <c r="D322" s="14">
        <v>112.6794</v>
      </c>
      <c r="E322" s="72">
        <f>Remises!$B$9</f>
        <v>0</v>
      </c>
      <c r="F322" s="15">
        <f t="shared" si="4"/>
        <v>112.6794</v>
      </c>
      <c r="J322"/>
    </row>
    <row r="323" spans="2:10" s="6" customFormat="1" x14ac:dyDescent="0.25">
      <c r="B323" s="63">
        <v>946065</v>
      </c>
      <c r="C323" s="49" t="s">
        <v>635</v>
      </c>
      <c r="D323" s="14">
        <v>88.556399999999996</v>
      </c>
      <c r="E323" s="72">
        <f>Remises!$B$9</f>
        <v>0</v>
      </c>
      <c r="F323" s="15">
        <f t="shared" si="4"/>
        <v>88.556399999999996</v>
      </c>
      <c r="J323"/>
    </row>
    <row r="324" spans="2:10" s="6" customFormat="1" x14ac:dyDescent="0.25">
      <c r="B324" s="63">
        <v>946031</v>
      </c>
      <c r="C324" s="49" t="s">
        <v>636</v>
      </c>
      <c r="D324" s="14">
        <v>98.5</v>
      </c>
      <c r="E324" s="72">
        <f>Remises!$B$9</f>
        <v>0</v>
      </c>
      <c r="F324" s="15">
        <f t="shared" si="4"/>
        <v>98.5</v>
      </c>
    </row>
    <row r="325" spans="2:10" s="6" customFormat="1" x14ac:dyDescent="0.25">
      <c r="B325" s="63">
        <v>946062</v>
      </c>
      <c r="C325" s="49" t="s">
        <v>633</v>
      </c>
      <c r="D325" s="14">
        <v>30.171599999999998</v>
      </c>
      <c r="E325" s="72">
        <f>Remises!$B$9</f>
        <v>0</v>
      </c>
      <c r="F325" s="15">
        <f t="shared" si="4"/>
        <v>30.171599999999998</v>
      </c>
    </row>
    <row r="326" spans="2:10" s="6" customFormat="1" x14ac:dyDescent="0.25">
      <c r="B326" s="63"/>
      <c r="C326" s="48"/>
      <c r="D326" s="14"/>
      <c r="E326" s="72"/>
      <c r="F326" s="15"/>
    </row>
    <row r="327" spans="2:10" s="6" customFormat="1" x14ac:dyDescent="0.25">
      <c r="B327" s="63">
        <v>946052</v>
      </c>
      <c r="C327" s="49" t="s">
        <v>637</v>
      </c>
      <c r="D327" s="14">
        <v>130.52940000000001</v>
      </c>
      <c r="E327" s="72">
        <f>Remises!$B$9</f>
        <v>0</v>
      </c>
      <c r="F327" s="15">
        <f t="shared" si="4"/>
        <v>130.52940000000001</v>
      </c>
      <c r="J327"/>
    </row>
    <row r="328" spans="2:10" s="6" customFormat="1" x14ac:dyDescent="0.25">
      <c r="B328" s="63">
        <v>946053</v>
      </c>
      <c r="C328" s="49" t="s">
        <v>635</v>
      </c>
      <c r="D328" s="14">
        <v>87.740399999999994</v>
      </c>
      <c r="E328" s="72">
        <f>Remises!$B$9</f>
        <v>0</v>
      </c>
      <c r="F328" s="15">
        <f t="shared" si="4"/>
        <v>87.740399999999994</v>
      </c>
    </row>
    <row r="329" spans="2:10" s="6" customFormat="1" x14ac:dyDescent="0.25">
      <c r="B329" s="63">
        <v>946030</v>
      </c>
      <c r="C329" s="49" t="s">
        <v>636</v>
      </c>
      <c r="D329" s="14">
        <v>92.15</v>
      </c>
      <c r="E329" s="72">
        <f>Remises!$B$9</f>
        <v>0</v>
      </c>
      <c r="F329" s="15">
        <f t="shared" ref="F329:F392" si="5">D329*(1-E329)</f>
        <v>92.15</v>
      </c>
    </row>
    <row r="330" spans="2:10" s="6" customFormat="1" x14ac:dyDescent="0.25">
      <c r="B330" s="63">
        <v>946025</v>
      </c>
      <c r="C330" s="49" t="s">
        <v>633</v>
      </c>
      <c r="D330" s="14">
        <v>20.206199999999999</v>
      </c>
      <c r="E330" s="72">
        <f>Remises!$B$9</f>
        <v>0</v>
      </c>
      <c r="F330" s="15">
        <f t="shared" si="5"/>
        <v>20.206199999999999</v>
      </c>
    </row>
    <row r="331" spans="2:10" s="6" customFormat="1" x14ac:dyDescent="0.25">
      <c r="B331" s="63"/>
      <c r="C331" s="48"/>
      <c r="D331" s="14"/>
      <c r="E331" s="72"/>
      <c r="F331" s="15"/>
    </row>
    <row r="332" spans="2:10" x14ac:dyDescent="0.25">
      <c r="B332" s="63"/>
      <c r="C332" s="42" t="s">
        <v>1083</v>
      </c>
      <c r="E332" s="72"/>
      <c r="F332" s="15"/>
    </row>
    <row r="333" spans="2:10" x14ac:dyDescent="0.25">
      <c r="B333" s="63"/>
      <c r="C333" s="9"/>
      <c r="E333" s="72"/>
      <c r="F333" s="15"/>
    </row>
    <row r="334" spans="2:10" x14ac:dyDescent="0.25">
      <c r="B334" s="63" t="s">
        <v>195</v>
      </c>
      <c r="C334" s="9" t="s">
        <v>641</v>
      </c>
      <c r="D334" s="14">
        <v>9.4700000000000006</v>
      </c>
      <c r="E334" s="72">
        <f>Remises!$B$10</f>
        <v>0</v>
      </c>
      <c r="F334" s="15">
        <f t="shared" si="5"/>
        <v>9.4700000000000006</v>
      </c>
    </row>
    <row r="335" spans="2:10" s="6" customFormat="1" x14ac:dyDescent="0.25">
      <c r="B335" s="63" t="s">
        <v>197</v>
      </c>
      <c r="C335" s="9" t="s">
        <v>642</v>
      </c>
      <c r="D335" s="14">
        <v>15.88</v>
      </c>
      <c r="E335" s="72">
        <f>Remises!$B$10</f>
        <v>0</v>
      </c>
      <c r="F335" s="15">
        <f t="shared" si="5"/>
        <v>15.88</v>
      </c>
    </row>
    <row r="336" spans="2:10" s="6" customFormat="1" x14ac:dyDescent="0.25">
      <c r="B336" s="63" t="s">
        <v>199</v>
      </c>
      <c r="C336" s="9" t="s">
        <v>643</v>
      </c>
      <c r="D336" s="14">
        <v>20.57</v>
      </c>
      <c r="E336" s="72">
        <f>Remises!$B$10</f>
        <v>0</v>
      </c>
      <c r="F336" s="15">
        <f t="shared" si="5"/>
        <v>20.57</v>
      </c>
    </row>
    <row r="337" spans="1:10" s="6" customFormat="1" x14ac:dyDescent="0.25">
      <c r="B337" s="63" t="s">
        <v>201</v>
      </c>
      <c r="C337" s="9" t="s">
        <v>644</v>
      </c>
      <c r="D337" s="14">
        <v>27.03</v>
      </c>
      <c r="E337" s="72">
        <f>Remises!$B$10</f>
        <v>0</v>
      </c>
      <c r="F337" s="15">
        <f t="shared" si="5"/>
        <v>27.03</v>
      </c>
    </row>
    <row r="338" spans="1:10" s="6" customFormat="1" x14ac:dyDescent="0.25">
      <c r="B338" s="63" t="s">
        <v>203</v>
      </c>
      <c r="C338" s="9" t="s">
        <v>645</v>
      </c>
      <c r="D338" s="14">
        <v>31.97</v>
      </c>
      <c r="E338" s="72">
        <f>Remises!$B$10</f>
        <v>0</v>
      </c>
      <c r="F338" s="15">
        <f t="shared" si="5"/>
        <v>31.97</v>
      </c>
    </row>
    <row r="339" spans="1:10" s="6" customFormat="1" x14ac:dyDescent="0.25">
      <c r="B339" s="63" t="s">
        <v>638</v>
      </c>
      <c r="C339" s="9" t="s">
        <v>646</v>
      </c>
      <c r="D339" s="14">
        <v>35.380000000000003</v>
      </c>
      <c r="E339" s="72">
        <f>Remises!$B$10</f>
        <v>0</v>
      </c>
      <c r="F339" s="15">
        <f t="shared" si="5"/>
        <v>35.380000000000003</v>
      </c>
    </row>
    <row r="340" spans="1:10" s="6" customFormat="1" x14ac:dyDescent="0.25">
      <c r="B340" s="63" t="s">
        <v>639</v>
      </c>
      <c r="C340" s="9" t="s">
        <v>647</v>
      </c>
      <c r="D340" s="14">
        <v>48.37</v>
      </c>
      <c r="E340" s="72">
        <f>Remises!$B$10</f>
        <v>0</v>
      </c>
      <c r="F340" s="15">
        <f t="shared" si="5"/>
        <v>48.37</v>
      </c>
      <c r="J340" s="31"/>
    </row>
    <row r="341" spans="1:10" s="6" customFormat="1" x14ac:dyDescent="0.25">
      <c r="B341" s="63" t="s">
        <v>640</v>
      </c>
      <c r="C341" s="9" t="s">
        <v>648</v>
      </c>
      <c r="D341" s="14">
        <v>51.79</v>
      </c>
      <c r="E341" s="72">
        <f>Remises!$B$10</f>
        <v>0</v>
      </c>
      <c r="F341" s="15">
        <f t="shared" si="5"/>
        <v>51.79</v>
      </c>
    </row>
    <row r="342" spans="1:10" s="6" customFormat="1" x14ac:dyDescent="0.25">
      <c r="B342" s="63"/>
      <c r="C342" s="9"/>
      <c r="D342" s="14"/>
      <c r="E342" s="72"/>
      <c r="F342" s="15"/>
    </row>
    <row r="343" spans="1:10" s="6" customFormat="1" x14ac:dyDescent="0.25">
      <c r="B343" s="63" t="s">
        <v>194</v>
      </c>
      <c r="C343" s="9" t="s">
        <v>652</v>
      </c>
      <c r="D343" s="14">
        <v>10.91</v>
      </c>
      <c r="E343" s="72">
        <f>Remises!$B$10</f>
        <v>0</v>
      </c>
      <c r="F343" s="15">
        <f t="shared" si="5"/>
        <v>10.91</v>
      </c>
    </row>
    <row r="344" spans="1:10" x14ac:dyDescent="0.25">
      <c r="B344" s="63" t="s">
        <v>196</v>
      </c>
      <c r="C344" s="9" t="s">
        <v>653</v>
      </c>
      <c r="D344" s="14">
        <v>19.309999999999999</v>
      </c>
      <c r="E344" s="72">
        <f>Remises!$B$10</f>
        <v>0</v>
      </c>
      <c r="F344" s="15">
        <f t="shared" si="5"/>
        <v>19.309999999999999</v>
      </c>
    </row>
    <row r="345" spans="1:10" x14ac:dyDescent="0.25">
      <c r="B345" s="63" t="s">
        <v>198</v>
      </c>
      <c r="C345" s="9" t="s">
        <v>654</v>
      </c>
      <c r="D345" s="14">
        <v>25.11</v>
      </c>
      <c r="E345" s="72">
        <f>Remises!$B$10</f>
        <v>0</v>
      </c>
      <c r="F345" s="15">
        <f t="shared" si="5"/>
        <v>25.11</v>
      </c>
    </row>
    <row r="346" spans="1:10" x14ac:dyDescent="0.25">
      <c r="B346" s="63" t="s">
        <v>200</v>
      </c>
      <c r="C346" s="9" t="s">
        <v>655</v>
      </c>
      <c r="D346" s="14">
        <v>31.49</v>
      </c>
      <c r="E346" s="72">
        <f>Remises!$B$10</f>
        <v>0</v>
      </c>
      <c r="F346" s="15">
        <f t="shared" si="5"/>
        <v>31.49</v>
      </c>
    </row>
    <row r="347" spans="1:10" s="6" customFormat="1" x14ac:dyDescent="0.25">
      <c r="B347" s="63" t="s">
        <v>202</v>
      </c>
      <c r="C347" s="9" t="s">
        <v>656</v>
      </c>
      <c r="D347" s="14">
        <v>37.07</v>
      </c>
      <c r="E347" s="72">
        <f>Remises!$B$10</f>
        <v>0</v>
      </c>
      <c r="F347" s="15">
        <f t="shared" si="5"/>
        <v>37.07</v>
      </c>
    </row>
    <row r="348" spans="1:10" s="6" customFormat="1" x14ac:dyDescent="0.25">
      <c r="B348" s="63" t="s">
        <v>649</v>
      </c>
      <c r="C348" s="9" t="s">
        <v>657</v>
      </c>
      <c r="D348" s="14">
        <v>41.71</v>
      </c>
      <c r="E348" s="72">
        <f>Remises!$B$10</f>
        <v>0</v>
      </c>
      <c r="F348" s="15">
        <f t="shared" si="5"/>
        <v>41.71</v>
      </c>
      <c r="H348" s="31"/>
    </row>
    <row r="349" spans="1:10" s="6" customFormat="1" x14ac:dyDescent="0.25">
      <c r="B349" s="63" t="s">
        <v>650</v>
      </c>
      <c r="C349" s="9" t="s">
        <v>658</v>
      </c>
      <c r="D349" s="14">
        <v>53.14</v>
      </c>
      <c r="E349" s="72">
        <f>Remises!$B$10</f>
        <v>0</v>
      </c>
      <c r="F349" s="15">
        <f t="shared" si="5"/>
        <v>53.14</v>
      </c>
    </row>
    <row r="350" spans="1:10" s="6" customFormat="1" x14ac:dyDescent="0.25">
      <c r="B350" s="63" t="s">
        <v>651</v>
      </c>
      <c r="C350" s="9" t="s">
        <v>659</v>
      </c>
      <c r="D350" s="14">
        <v>57.56</v>
      </c>
      <c r="E350" s="72">
        <f>Remises!$B$10</f>
        <v>0</v>
      </c>
      <c r="F350" s="15">
        <f t="shared" si="5"/>
        <v>57.56</v>
      </c>
    </row>
    <row r="351" spans="1:10" s="6" customFormat="1" x14ac:dyDescent="0.25">
      <c r="B351" s="63"/>
      <c r="C351" s="9"/>
      <c r="D351" s="14"/>
      <c r="E351" s="72"/>
      <c r="F351" s="15"/>
    </row>
    <row r="352" spans="1:10" s="2" customFormat="1" x14ac:dyDescent="0.25">
      <c r="A352" s="6"/>
      <c r="B352" s="63"/>
      <c r="C352" s="79" t="s">
        <v>309</v>
      </c>
      <c r="D352" s="14"/>
      <c r="E352" s="72"/>
      <c r="F352" s="15"/>
      <c r="H352"/>
    </row>
    <row r="353" spans="1:13" s="2" customFormat="1" x14ac:dyDescent="0.25">
      <c r="A353" s="6"/>
      <c r="B353" s="63"/>
      <c r="C353" s="45"/>
      <c r="D353" s="14"/>
      <c r="E353" s="72"/>
      <c r="F353" s="15"/>
      <c r="H353" s="6"/>
    </row>
    <row r="354" spans="1:13" s="2" customFormat="1" x14ac:dyDescent="0.25">
      <c r="B354" s="63"/>
      <c r="C354" s="52" t="s">
        <v>236</v>
      </c>
      <c r="D354" s="14"/>
      <c r="E354" s="72"/>
      <c r="F354" s="15"/>
      <c r="H354"/>
    </row>
    <row r="355" spans="1:13" s="2" customFormat="1" ht="16.5" x14ac:dyDescent="0.3">
      <c r="B355" s="63"/>
      <c r="C355" s="44"/>
      <c r="D355" s="14"/>
      <c r="E355" s="72"/>
      <c r="F355" s="15"/>
      <c r="H355" s="6"/>
      <c r="M355" s="32"/>
    </row>
    <row r="356" spans="1:13" x14ac:dyDescent="0.25">
      <c r="A356" s="2"/>
      <c r="B356" s="63" t="s">
        <v>179</v>
      </c>
      <c r="C356" s="9" t="s">
        <v>661</v>
      </c>
      <c r="D356" s="14">
        <v>1.2629999999999999</v>
      </c>
      <c r="E356" s="72">
        <f>Remises!$B$11</f>
        <v>0</v>
      </c>
      <c r="F356" s="15">
        <f t="shared" si="5"/>
        <v>1.2629999999999999</v>
      </c>
    </row>
    <row r="357" spans="1:13" x14ac:dyDescent="0.25">
      <c r="B357" s="63" t="s">
        <v>180</v>
      </c>
      <c r="C357" s="9" t="s">
        <v>662</v>
      </c>
      <c r="D357" s="14">
        <v>1.913</v>
      </c>
      <c r="E357" s="72">
        <f>Remises!$B$11</f>
        <v>0</v>
      </c>
      <c r="F357" s="15">
        <f t="shared" si="5"/>
        <v>1.913</v>
      </c>
    </row>
    <row r="358" spans="1:13" s="6" customFormat="1" x14ac:dyDescent="0.25">
      <c r="B358" s="63" t="s">
        <v>660</v>
      </c>
      <c r="C358" s="9" t="s">
        <v>663</v>
      </c>
      <c r="D358" s="14">
        <v>3.0449999999999999</v>
      </c>
      <c r="E358" s="72">
        <f>Remises!$B$11</f>
        <v>0</v>
      </c>
      <c r="F358" s="15">
        <f t="shared" si="5"/>
        <v>3.0449999999999999</v>
      </c>
      <c r="M358"/>
    </row>
    <row r="359" spans="1:13" s="6" customFormat="1" x14ac:dyDescent="0.25">
      <c r="B359" s="63"/>
      <c r="C359" s="9"/>
      <c r="D359" s="14"/>
      <c r="E359" s="72"/>
      <c r="F359" s="15"/>
      <c r="M359"/>
    </row>
    <row r="360" spans="1:13" x14ac:dyDescent="0.25">
      <c r="B360" s="63" t="s">
        <v>181</v>
      </c>
      <c r="C360" s="9" t="s">
        <v>664</v>
      </c>
      <c r="D360" s="14">
        <v>1.732</v>
      </c>
      <c r="E360" s="72">
        <f>Remises!$B$11</f>
        <v>0</v>
      </c>
      <c r="F360" s="15">
        <f t="shared" si="5"/>
        <v>1.732</v>
      </c>
    </row>
    <row r="361" spans="1:13" ht="16.5" x14ac:dyDescent="0.3">
      <c r="B361" s="63" t="s">
        <v>182</v>
      </c>
      <c r="C361" s="9" t="s">
        <v>665</v>
      </c>
      <c r="D361" s="14">
        <v>3.28</v>
      </c>
      <c r="E361" s="72">
        <f>Remises!$B$11</f>
        <v>0</v>
      </c>
      <c r="F361" s="15">
        <f t="shared" si="5"/>
        <v>3.28</v>
      </c>
      <c r="K361" s="32"/>
    </row>
    <row r="362" spans="1:13" x14ac:dyDescent="0.25">
      <c r="B362" s="63" t="s">
        <v>183</v>
      </c>
      <c r="C362" s="9" t="s">
        <v>666</v>
      </c>
      <c r="D362" s="14">
        <v>6.21</v>
      </c>
      <c r="E362" s="72">
        <f>Remises!$B$11</f>
        <v>0</v>
      </c>
      <c r="F362" s="15">
        <f t="shared" si="5"/>
        <v>6.21</v>
      </c>
    </row>
    <row r="363" spans="1:13" s="6" customFormat="1" x14ac:dyDescent="0.25">
      <c r="B363" s="63"/>
      <c r="C363" s="9"/>
      <c r="D363" s="14"/>
      <c r="E363" s="72"/>
      <c r="F363" s="15"/>
      <c r="K363"/>
      <c r="M363"/>
    </row>
    <row r="364" spans="1:13" x14ac:dyDescent="0.25">
      <c r="B364" s="64" t="s">
        <v>1234</v>
      </c>
      <c r="C364" s="9" t="s">
        <v>1236</v>
      </c>
      <c r="D364" s="14">
        <v>3.75</v>
      </c>
      <c r="E364" s="72">
        <f>Remises!$B$11</f>
        <v>0</v>
      </c>
      <c r="F364" s="15">
        <f t="shared" si="5"/>
        <v>3.75</v>
      </c>
    </row>
    <row r="365" spans="1:13" x14ac:dyDescent="0.25">
      <c r="B365" s="63" t="s">
        <v>184</v>
      </c>
      <c r="C365" s="9" t="s">
        <v>667</v>
      </c>
      <c r="D365" s="14">
        <v>4.75</v>
      </c>
      <c r="E365" s="72">
        <f>Remises!$B$11</f>
        <v>0</v>
      </c>
      <c r="F365" s="15">
        <f t="shared" si="5"/>
        <v>4.75</v>
      </c>
    </row>
    <row r="366" spans="1:13" x14ac:dyDescent="0.25">
      <c r="B366" s="63" t="s">
        <v>185</v>
      </c>
      <c r="C366" s="9" t="s">
        <v>668</v>
      </c>
      <c r="D366" s="14">
        <v>8.4499999999999993</v>
      </c>
      <c r="E366" s="72">
        <f>Remises!$B$11</f>
        <v>0</v>
      </c>
      <c r="F366" s="15">
        <f t="shared" si="5"/>
        <v>8.4499999999999993</v>
      </c>
    </row>
    <row r="367" spans="1:13" s="6" customFormat="1" x14ac:dyDescent="0.25">
      <c r="B367" s="63"/>
      <c r="C367" s="9"/>
      <c r="D367" s="14"/>
      <c r="E367" s="72"/>
      <c r="F367" s="15"/>
      <c r="K367"/>
      <c r="M367"/>
    </row>
    <row r="368" spans="1:13" s="6" customFormat="1" ht="16.5" x14ac:dyDescent="0.3">
      <c r="B368" s="63" t="s">
        <v>1238</v>
      </c>
      <c r="C368" s="9" t="s">
        <v>1239</v>
      </c>
      <c r="D368" s="14">
        <v>3.3330000000000002</v>
      </c>
      <c r="E368" s="72">
        <f>Remises!$B$11</f>
        <v>0</v>
      </c>
      <c r="F368" s="15">
        <f t="shared" si="5"/>
        <v>3.3330000000000002</v>
      </c>
      <c r="K368"/>
      <c r="M368" s="32"/>
    </row>
    <row r="369" spans="2:11" s="6" customFormat="1" x14ac:dyDescent="0.25">
      <c r="B369" s="63" t="s">
        <v>669</v>
      </c>
      <c r="C369" s="9" t="s">
        <v>671</v>
      </c>
      <c r="D369" s="14">
        <v>4.5149999999999997</v>
      </c>
      <c r="E369" s="72">
        <f>Remises!$B$11</f>
        <v>0</v>
      </c>
      <c r="F369" s="15">
        <f t="shared" si="5"/>
        <v>4.5149999999999997</v>
      </c>
      <c r="K369"/>
    </row>
    <row r="370" spans="2:11" s="6" customFormat="1" x14ac:dyDescent="0.25">
      <c r="B370" s="63" t="s">
        <v>670</v>
      </c>
      <c r="C370" s="9" t="s">
        <v>672</v>
      </c>
      <c r="D370" s="14">
        <v>6.7720000000000002</v>
      </c>
      <c r="E370" s="72">
        <f>Remises!$B$11</f>
        <v>0</v>
      </c>
      <c r="F370" s="15">
        <f t="shared" si="5"/>
        <v>6.7720000000000002</v>
      </c>
      <c r="K370"/>
    </row>
    <row r="371" spans="2:11" s="6" customFormat="1" x14ac:dyDescent="0.25">
      <c r="B371" s="63"/>
      <c r="C371" s="9"/>
      <c r="D371" s="14"/>
      <c r="E371" s="72"/>
      <c r="F371" s="15"/>
      <c r="K371"/>
    </row>
    <row r="372" spans="2:11" s="6" customFormat="1" x14ac:dyDescent="0.25">
      <c r="B372" s="63" t="s">
        <v>1241</v>
      </c>
      <c r="C372" s="9" t="s">
        <v>1240</v>
      </c>
      <c r="D372" s="14">
        <v>5.2</v>
      </c>
      <c r="E372" s="72">
        <f>Remises!$B$11</f>
        <v>0</v>
      </c>
      <c r="F372" s="15">
        <f t="shared" si="5"/>
        <v>5.2</v>
      </c>
      <c r="K372"/>
    </row>
    <row r="373" spans="2:11" s="6" customFormat="1" x14ac:dyDescent="0.25">
      <c r="B373" s="63" t="s">
        <v>673</v>
      </c>
      <c r="C373" s="9" t="s">
        <v>674</v>
      </c>
      <c r="D373" s="14">
        <v>6.43</v>
      </c>
      <c r="E373" s="72">
        <f>Remises!$B$11</f>
        <v>0</v>
      </c>
      <c r="F373" s="15">
        <f t="shared" si="5"/>
        <v>6.43</v>
      </c>
      <c r="K373"/>
    </row>
    <row r="374" spans="2:11" s="6" customFormat="1" x14ac:dyDescent="0.25">
      <c r="B374" s="63" t="s">
        <v>675</v>
      </c>
      <c r="C374" s="9" t="s">
        <v>676</v>
      </c>
      <c r="D374" s="14">
        <v>10.85</v>
      </c>
      <c r="E374" s="72">
        <f>Remises!$B$11</f>
        <v>0</v>
      </c>
      <c r="F374" s="15">
        <f t="shared" si="5"/>
        <v>10.85</v>
      </c>
      <c r="K374"/>
    </row>
    <row r="375" spans="2:11" s="6" customFormat="1" x14ac:dyDescent="0.25">
      <c r="B375" s="63"/>
      <c r="C375" s="9"/>
      <c r="D375" s="14"/>
      <c r="E375" s="72"/>
      <c r="F375" s="15"/>
    </row>
    <row r="376" spans="2:11" x14ac:dyDescent="0.25">
      <c r="B376" s="63"/>
      <c r="C376" s="52" t="s">
        <v>237</v>
      </c>
      <c r="E376" s="72"/>
      <c r="F376" s="15"/>
    </row>
    <row r="377" spans="2:11" s="6" customFormat="1" x14ac:dyDescent="0.25">
      <c r="B377" s="63"/>
      <c r="C377" s="38"/>
      <c r="D377" s="14"/>
      <c r="E377" s="72"/>
      <c r="F377" s="15"/>
    </row>
    <row r="378" spans="2:11" s="6" customFormat="1" x14ac:dyDescent="0.25">
      <c r="B378" s="63" t="s">
        <v>679</v>
      </c>
      <c r="C378" s="9" t="s">
        <v>680</v>
      </c>
      <c r="D378" s="14">
        <v>0.78700000000000003</v>
      </c>
      <c r="E378" s="72">
        <f>Remises!$B$11</f>
        <v>0</v>
      </c>
      <c r="F378" s="15">
        <f t="shared" si="5"/>
        <v>0.78700000000000003</v>
      </c>
    </row>
    <row r="379" spans="2:11" x14ac:dyDescent="0.25">
      <c r="B379" s="63" t="s">
        <v>1235</v>
      </c>
      <c r="C379" s="9" t="s">
        <v>1237</v>
      </c>
      <c r="D379" s="14">
        <v>0.97099999999999997</v>
      </c>
      <c r="E379" s="72">
        <f>Remises!$B$11</f>
        <v>0</v>
      </c>
      <c r="F379" s="15">
        <f t="shared" si="5"/>
        <v>0.97099999999999997</v>
      </c>
    </row>
    <row r="380" spans="2:11" x14ac:dyDescent="0.25">
      <c r="B380" s="63" t="s">
        <v>188</v>
      </c>
      <c r="C380" s="9" t="s">
        <v>677</v>
      </c>
      <c r="D380" s="14">
        <v>1.05</v>
      </c>
      <c r="E380" s="72">
        <f>Remises!$B$11</f>
        <v>0</v>
      </c>
      <c r="F380" s="15">
        <f t="shared" si="5"/>
        <v>1.05</v>
      </c>
    </row>
    <row r="381" spans="2:11" x14ac:dyDescent="0.25">
      <c r="B381" s="63" t="s">
        <v>186</v>
      </c>
      <c r="C381" s="9" t="s">
        <v>678</v>
      </c>
      <c r="D381" s="14">
        <v>1.522</v>
      </c>
      <c r="E381" s="72">
        <f>Remises!$B$11</f>
        <v>0</v>
      </c>
      <c r="F381" s="15">
        <f t="shared" si="5"/>
        <v>1.522</v>
      </c>
    </row>
    <row r="382" spans="2:11" s="6" customFormat="1" x14ac:dyDescent="0.25">
      <c r="B382" s="63"/>
      <c r="C382" s="8"/>
      <c r="D382" s="14"/>
      <c r="E382" s="72"/>
      <c r="F382" s="15"/>
    </row>
    <row r="383" spans="2:11" s="6" customFormat="1" x14ac:dyDescent="0.25">
      <c r="B383" s="63" t="s">
        <v>681</v>
      </c>
      <c r="C383" s="9" t="s">
        <v>1242</v>
      </c>
      <c r="D383" s="14">
        <v>1.33</v>
      </c>
      <c r="E383" s="72">
        <f>Remises!$B$11</f>
        <v>0</v>
      </c>
      <c r="F383" s="15">
        <f t="shared" si="5"/>
        <v>1.33</v>
      </c>
      <c r="K383" s="33"/>
    </row>
    <row r="384" spans="2:11" s="6" customFormat="1" x14ac:dyDescent="0.25">
      <c r="B384" s="63" t="s">
        <v>189</v>
      </c>
      <c r="C384" s="9" t="s">
        <v>1243</v>
      </c>
      <c r="D384" s="14">
        <v>1.48</v>
      </c>
      <c r="E384" s="72">
        <f>Remises!$B$11</f>
        <v>0</v>
      </c>
      <c r="F384" s="15">
        <f t="shared" si="5"/>
        <v>1.48</v>
      </c>
    </row>
    <row r="385" spans="1:8" s="6" customFormat="1" x14ac:dyDescent="0.25">
      <c r="B385" s="63" t="s">
        <v>187</v>
      </c>
      <c r="C385" s="9" t="s">
        <v>1244</v>
      </c>
      <c r="D385" s="14">
        <v>1.62</v>
      </c>
      <c r="E385" s="72">
        <f>Remises!$B$11</f>
        <v>0</v>
      </c>
      <c r="F385" s="15">
        <f t="shared" si="5"/>
        <v>1.62</v>
      </c>
    </row>
    <row r="386" spans="1:8" x14ac:dyDescent="0.25">
      <c r="B386" s="63" t="s">
        <v>186</v>
      </c>
      <c r="C386" s="9" t="s">
        <v>1245</v>
      </c>
      <c r="D386" s="14">
        <v>2.33</v>
      </c>
      <c r="E386" s="72">
        <f>Remises!$B$11</f>
        <v>0</v>
      </c>
      <c r="F386" s="15">
        <f t="shared" si="5"/>
        <v>2.33</v>
      </c>
    </row>
    <row r="387" spans="1:8" s="6" customFormat="1" x14ac:dyDescent="0.25">
      <c r="B387" s="63"/>
      <c r="C387" s="9"/>
      <c r="D387" s="14"/>
      <c r="E387" s="72"/>
      <c r="F387" s="15"/>
    </row>
    <row r="388" spans="1:8" s="2" customFormat="1" x14ac:dyDescent="0.25">
      <c r="A388" s="6"/>
      <c r="B388" s="63"/>
      <c r="C388" s="79" t="s">
        <v>310</v>
      </c>
      <c r="D388" s="14"/>
      <c r="E388" s="72"/>
      <c r="F388" s="15"/>
      <c r="H388"/>
    </row>
    <row r="389" spans="1:8" s="2" customFormat="1" x14ac:dyDescent="0.25">
      <c r="A389" s="6"/>
      <c r="B389" s="63"/>
      <c r="C389" s="45"/>
      <c r="D389" s="14"/>
      <c r="E389" s="72"/>
      <c r="F389" s="15"/>
      <c r="H389" s="6"/>
    </row>
    <row r="390" spans="1:8" s="2" customFormat="1" x14ac:dyDescent="0.25">
      <c r="B390" s="63"/>
      <c r="C390" s="52" t="s">
        <v>1087</v>
      </c>
      <c r="D390" s="14"/>
      <c r="E390" s="72"/>
      <c r="F390" s="15"/>
      <c r="H390"/>
    </row>
    <row r="391" spans="1:8" s="6" customFormat="1" x14ac:dyDescent="0.25">
      <c r="A391" s="2"/>
      <c r="B391" s="63"/>
      <c r="C391" s="46"/>
      <c r="D391" s="14"/>
      <c r="E391" s="72"/>
      <c r="F391" s="15"/>
    </row>
    <row r="392" spans="1:8" s="6" customFormat="1" x14ac:dyDescent="0.25">
      <c r="A392" s="2"/>
      <c r="B392" s="63" t="s">
        <v>61</v>
      </c>
      <c r="C392" s="43" t="s">
        <v>682</v>
      </c>
      <c r="D392" s="14">
        <v>48.15</v>
      </c>
      <c r="E392" s="72">
        <f>Remises!$B$12</f>
        <v>0</v>
      </c>
      <c r="F392" s="15">
        <f t="shared" si="5"/>
        <v>48.15</v>
      </c>
    </row>
    <row r="393" spans="1:8" s="6" customFormat="1" x14ac:dyDescent="0.25">
      <c r="A393" s="2"/>
      <c r="B393" s="63" t="s">
        <v>60</v>
      </c>
      <c r="C393" s="43" t="s">
        <v>850</v>
      </c>
      <c r="D393" s="14">
        <v>48.15</v>
      </c>
      <c r="E393" s="72">
        <f>Remises!$B$12</f>
        <v>0</v>
      </c>
      <c r="F393" s="15">
        <f t="shared" ref="F393:F456" si="6">D393*(1-E393)</f>
        <v>48.15</v>
      </c>
    </row>
    <row r="394" spans="1:8" s="6" customFormat="1" x14ac:dyDescent="0.25">
      <c r="A394" s="2"/>
      <c r="B394" s="63" t="s">
        <v>62</v>
      </c>
      <c r="C394" s="43" t="s">
        <v>851</v>
      </c>
      <c r="D394" s="14">
        <v>48.15</v>
      </c>
      <c r="E394" s="72">
        <f>Remises!$B$12</f>
        <v>0</v>
      </c>
      <c r="F394" s="15">
        <f t="shared" si="6"/>
        <v>48.15</v>
      </c>
    </row>
    <row r="395" spans="1:8" s="6" customFormat="1" x14ac:dyDescent="0.25">
      <c r="A395" s="2"/>
      <c r="B395" s="63"/>
      <c r="C395" s="43"/>
      <c r="D395" s="14"/>
      <c r="E395" s="72"/>
      <c r="F395" s="15"/>
    </row>
    <row r="396" spans="1:8" s="6" customFormat="1" x14ac:dyDescent="0.25">
      <c r="A396" s="2"/>
      <c r="B396" s="63" t="s">
        <v>52</v>
      </c>
      <c r="C396" s="43" t="s">
        <v>683</v>
      </c>
      <c r="D396" s="14">
        <v>66.13</v>
      </c>
      <c r="E396" s="72">
        <f>Remises!$B$12</f>
        <v>0</v>
      </c>
      <c r="F396" s="15">
        <f t="shared" si="6"/>
        <v>66.13</v>
      </c>
    </row>
    <row r="397" spans="1:8" s="6" customFormat="1" x14ac:dyDescent="0.25">
      <c r="A397" s="2"/>
      <c r="B397" s="63" t="s">
        <v>55</v>
      </c>
      <c r="C397" s="43" t="s">
        <v>684</v>
      </c>
      <c r="D397" s="14">
        <v>75.319999999999993</v>
      </c>
      <c r="E397" s="72">
        <f>Remises!$B$12</f>
        <v>0</v>
      </c>
      <c r="F397" s="15">
        <f t="shared" si="6"/>
        <v>75.319999999999993</v>
      </c>
    </row>
    <row r="398" spans="1:8" s="6" customFormat="1" x14ac:dyDescent="0.25">
      <c r="A398" s="2"/>
      <c r="B398" s="63" t="s">
        <v>58</v>
      </c>
      <c r="C398" s="43" t="s">
        <v>685</v>
      </c>
      <c r="D398" s="14">
        <v>102.2</v>
      </c>
      <c r="E398" s="72">
        <f>Remises!$B$12</f>
        <v>0</v>
      </c>
      <c r="F398" s="15">
        <f t="shared" si="6"/>
        <v>102.2</v>
      </c>
    </row>
    <row r="399" spans="1:8" s="6" customFormat="1" x14ac:dyDescent="0.25">
      <c r="A399" s="2"/>
      <c r="B399" s="63" t="s">
        <v>53</v>
      </c>
      <c r="C399" s="43" t="s">
        <v>686</v>
      </c>
      <c r="D399" s="14">
        <v>67.58</v>
      </c>
      <c r="E399" s="72">
        <f>Remises!$B$12</f>
        <v>0</v>
      </c>
      <c r="F399" s="15">
        <f t="shared" si="6"/>
        <v>67.58</v>
      </c>
    </row>
    <row r="400" spans="1:8" s="6" customFormat="1" x14ac:dyDescent="0.25">
      <c r="A400" s="2"/>
      <c r="B400" s="63" t="s">
        <v>56</v>
      </c>
      <c r="C400" s="43" t="s">
        <v>687</v>
      </c>
      <c r="D400" s="14">
        <v>83.3</v>
      </c>
      <c r="E400" s="72">
        <f>Remises!$B$12</f>
        <v>0</v>
      </c>
      <c r="F400" s="15">
        <f t="shared" si="6"/>
        <v>83.3</v>
      </c>
    </row>
    <row r="401" spans="1:17" s="6" customFormat="1" x14ac:dyDescent="0.25">
      <c r="A401" s="2"/>
      <c r="B401" s="63" t="s">
        <v>59</v>
      </c>
      <c r="C401" s="43" t="s">
        <v>688</v>
      </c>
      <c r="D401" s="14">
        <v>109.96</v>
      </c>
      <c r="E401" s="72">
        <f>Remises!$B$12</f>
        <v>0</v>
      </c>
      <c r="F401" s="15">
        <f t="shared" si="6"/>
        <v>109.96</v>
      </c>
    </row>
    <row r="402" spans="1:17" s="6" customFormat="1" x14ac:dyDescent="0.25">
      <c r="A402" s="2"/>
      <c r="B402" s="63"/>
      <c r="C402" s="46"/>
      <c r="D402" s="14"/>
      <c r="E402" s="72"/>
      <c r="F402" s="15"/>
    </row>
    <row r="403" spans="1:17" s="6" customFormat="1" x14ac:dyDescent="0.25">
      <c r="A403" s="2"/>
      <c r="B403" s="63" t="s">
        <v>51</v>
      </c>
      <c r="C403" s="43" t="s">
        <v>691</v>
      </c>
      <c r="D403" s="14">
        <v>82.06</v>
      </c>
      <c r="E403" s="72">
        <f>Remises!$B$12</f>
        <v>0</v>
      </c>
      <c r="F403" s="15">
        <f t="shared" si="6"/>
        <v>82.06</v>
      </c>
    </row>
    <row r="404" spans="1:17" s="6" customFormat="1" x14ac:dyDescent="0.25">
      <c r="A404" s="2"/>
      <c r="B404" s="63" t="s">
        <v>54</v>
      </c>
      <c r="C404" s="43" t="s">
        <v>689</v>
      </c>
      <c r="D404" s="14">
        <v>93.47</v>
      </c>
      <c r="E404" s="72">
        <f>Remises!$B$12</f>
        <v>0</v>
      </c>
      <c r="F404" s="15">
        <f t="shared" si="6"/>
        <v>93.47</v>
      </c>
    </row>
    <row r="405" spans="1:17" s="6" customFormat="1" x14ac:dyDescent="0.25">
      <c r="A405" s="2"/>
      <c r="B405" s="63" t="s">
        <v>57</v>
      </c>
      <c r="C405" s="43" t="s">
        <v>690</v>
      </c>
      <c r="D405" s="14">
        <v>135.96</v>
      </c>
      <c r="E405" s="72">
        <f>Remises!$B$12</f>
        <v>0</v>
      </c>
      <c r="F405" s="15">
        <f t="shared" si="6"/>
        <v>135.96</v>
      </c>
    </row>
    <row r="406" spans="1:17" s="6" customFormat="1" x14ac:dyDescent="0.25">
      <c r="A406" s="2"/>
      <c r="B406" s="63" t="s">
        <v>692</v>
      </c>
      <c r="C406" s="43" t="s">
        <v>695</v>
      </c>
      <c r="D406" s="14">
        <v>91.04</v>
      </c>
      <c r="E406" s="72">
        <f>Remises!$B$12</f>
        <v>0</v>
      </c>
      <c r="F406" s="15">
        <f t="shared" si="6"/>
        <v>91.04</v>
      </c>
      <c r="H406" s="33"/>
    </row>
    <row r="407" spans="1:17" x14ac:dyDescent="0.25">
      <c r="B407" s="63" t="s">
        <v>693</v>
      </c>
      <c r="C407" s="43" t="s">
        <v>696</v>
      </c>
      <c r="D407" s="14">
        <v>96.31</v>
      </c>
      <c r="E407" s="72">
        <f>Remises!$B$12</f>
        <v>0</v>
      </c>
      <c r="F407" s="15">
        <f t="shared" si="6"/>
        <v>96.31</v>
      </c>
    </row>
    <row r="408" spans="1:17" x14ac:dyDescent="0.25">
      <c r="B408" s="63" t="s">
        <v>694</v>
      </c>
      <c r="C408" s="43" t="s">
        <v>697</v>
      </c>
      <c r="D408" s="14">
        <v>136.24</v>
      </c>
      <c r="E408" s="72">
        <f>Remises!$B$12</f>
        <v>0</v>
      </c>
      <c r="F408" s="15">
        <f t="shared" si="6"/>
        <v>136.24</v>
      </c>
    </row>
    <row r="409" spans="1:17" s="6" customFormat="1" x14ac:dyDescent="0.25">
      <c r="B409" s="63"/>
      <c r="C409" s="46"/>
      <c r="D409" s="14"/>
      <c r="E409" s="72"/>
      <c r="F409" s="15"/>
    </row>
    <row r="410" spans="1:17" ht="16.5" x14ac:dyDescent="0.3">
      <c r="B410" s="63"/>
      <c r="C410" s="52" t="s">
        <v>243</v>
      </c>
      <c r="E410" s="72"/>
      <c r="F410" s="15"/>
      <c r="Q410" s="32"/>
    </row>
    <row r="411" spans="1:17" s="6" customFormat="1" ht="16.5" x14ac:dyDescent="0.3">
      <c r="B411" s="63"/>
      <c r="C411" s="38"/>
      <c r="D411" s="14"/>
      <c r="E411" s="72"/>
      <c r="F411" s="15"/>
      <c r="Q411" s="32"/>
    </row>
    <row r="412" spans="1:17" s="6" customFormat="1" ht="16.5" x14ac:dyDescent="0.3">
      <c r="B412" s="64" t="s">
        <v>173</v>
      </c>
      <c r="C412" s="9" t="s">
        <v>698</v>
      </c>
      <c r="D412" s="14">
        <v>0.86499999999999999</v>
      </c>
      <c r="E412" s="72">
        <f>Remises!$B$12</f>
        <v>0</v>
      </c>
      <c r="F412" s="15">
        <f t="shared" si="6"/>
        <v>0.86499999999999999</v>
      </c>
      <c r="Q412" s="32"/>
    </row>
    <row r="413" spans="1:17" s="6" customFormat="1" ht="16.5" x14ac:dyDescent="0.3">
      <c r="B413" s="64" t="s">
        <v>174</v>
      </c>
      <c r="C413" s="9" t="s">
        <v>264</v>
      </c>
      <c r="D413" s="14">
        <v>2.0249999999999999</v>
      </c>
      <c r="E413" s="72">
        <f>Remises!$B$12</f>
        <v>0</v>
      </c>
      <c r="F413" s="15">
        <f t="shared" si="6"/>
        <v>2.0249999999999999</v>
      </c>
      <c r="Q413" s="32"/>
    </row>
    <row r="414" spans="1:17" s="6" customFormat="1" ht="16.5" x14ac:dyDescent="0.3">
      <c r="B414" s="63" t="s">
        <v>170</v>
      </c>
      <c r="C414" s="9" t="s">
        <v>699</v>
      </c>
      <c r="D414" s="14">
        <v>1.6379999999999999</v>
      </c>
      <c r="E414" s="72">
        <f>Remises!$B$12</f>
        <v>0</v>
      </c>
      <c r="F414" s="15">
        <f t="shared" si="6"/>
        <v>1.6379999999999999</v>
      </c>
      <c r="Q414" s="32"/>
    </row>
    <row r="415" spans="1:17" s="6" customFormat="1" ht="16.5" x14ac:dyDescent="0.3">
      <c r="B415" s="63" t="s">
        <v>171</v>
      </c>
      <c r="C415" s="9" t="s">
        <v>700</v>
      </c>
      <c r="D415" s="14">
        <v>1.915</v>
      </c>
      <c r="E415" s="72">
        <f>Remises!$B$12</f>
        <v>0</v>
      </c>
      <c r="F415" s="15">
        <f t="shared" si="6"/>
        <v>1.915</v>
      </c>
      <c r="Q415" s="32"/>
    </row>
    <row r="416" spans="1:17" s="6" customFormat="1" ht="16.5" x14ac:dyDescent="0.3">
      <c r="B416" s="63" t="s">
        <v>172</v>
      </c>
      <c r="C416" s="9" t="s">
        <v>701</v>
      </c>
      <c r="D416" s="14">
        <v>2</v>
      </c>
      <c r="E416" s="72">
        <f>Remises!$B$12</f>
        <v>0</v>
      </c>
      <c r="F416" s="15">
        <f t="shared" si="6"/>
        <v>2</v>
      </c>
      <c r="Q416" s="32"/>
    </row>
    <row r="417" spans="2:17" s="6" customFormat="1" ht="16.5" x14ac:dyDescent="0.3">
      <c r="B417" s="63" t="s">
        <v>175</v>
      </c>
      <c r="C417" s="9" t="s">
        <v>709</v>
      </c>
      <c r="D417" s="14">
        <v>3.157</v>
      </c>
      <c r="E417" s="72">
        <f>Remises!$B$12</f>
        <v>0</v>
      </c>
      <c r="F417" s="15">
        <f t="shared" si="6"/>
        <v>3.157</v>
      </c>
      <c r="Q417" s="32"/>
    </row>
    <row r="418" spans="2:17" s="6" customFormat="1" ht="16.5" x14ac:dyDescent="0.3">
      <c r="B418" s="63"/>
      <c r="C418" s="38"/>
      <c r="D418" s="14"/>
      <c r="E418" s="72"/>
      <c r="F418" s="15"/>
      <c r="Q418" s="32"/>
    </row>
    <row r="419" spans="2:17" s="6" customFormat="1" ht="16.5" x14ac:dyDescent="0.3">
      <c r="B419" s="63" t="s">
        <v>166</v>
      </c>
      <c r="C419" s="9" t="s">
        <v>702</v>
      </c>
      <c r="D419" s="14">
        <v>3</v>
      </c>
      <c r="E419" s="72">
        <f>Remises!$B$12</f>
        <v>0</v>
      </c>
      <c r="F419" s="15">
        <f t="shared" si="6"/>
        <v>3</v>
      </c>
      <c r="Q419" s="32"/>
    </row>
    <row r="420" spans="2:17" s="6" customFormat="1" ht="16.5" x14ac:dyDescent="0.3">
      <c r="B420" s="63" t="s">
        <v>167</v>
      </c>
      <c r="C420" s="9" t="s">
        <v>703</v>
      </c>
      <c r="D420" s="14">
        <v>3.05</v>
      </c>
      <c r="E420" s="72">
        <f>Remises!$B$12</f>
        <v>0</v>
      </c>
      <c r="F420" s="15">
        <f t="shared" si="6"/>
        <v>3.05</v>
      </c>
      <c r="Q420" s="32"/>
    </row>
    <row r="421" spans="2:17" s="6" customFormat="1" ht="16.5" x14ac:dyDescent="0.3">
      <c r="B421" s="63" t="s">
        <v>168</v>
      </c>
      <c r="C421" s="9" t="s">
        <v>704</v>
      </c>
      <c r="D421" s="14">
        <v>5.2249999999999996</v>
      </c>
      <c r="E421" s="72">
        <f>Remises!$B$12</f>
        <v>0</v>
      </c>
      <c r="F421" s="15">
        <f t="shared" si="6"/>
        <v>5.2249999999999996</v>
      </c>
      <c r="J421" s="33"/>
      <c r="L421" s="32"/>
      <c r="Q421" s="32"/>
    </row>
    <row r="422" spans="2:17" s="6" customFormat="1" ht="16.5" x14ac:dyDescent="0.3">
      <c r="B422" s="63" t="s">
        <v>169</v>
      </c>
      <c r="C422" s="9" t="s">
        <v>705</v>
      </c>
      <c r="D422" s="14">
        <v>6.1429999999999998</v>
      </c>
      <c r="E422" s="72">
        <f>Remises!$B$12</f>
        <v>0</v>
      </c>
      <c r="F422" s="15">
        <f t="shared" si="6"/>
        <v>6.1429999999999998</v>
      </c>
      <c r="L422"/>
      <c r="Q422" s="32"/>
    </row>
    <row r="423" spans="2:17" s="6" customFormat="1" ht="16.5" x14ac:dyDescent="0.3">
      <c r="B423" s="63"/>
      <c r="C423" s="38"/>
      <c r="D423" s="14"/>
      <c r="E423" s="72"/>
      <c r="F423" s="15"/>
      <c r="K423" s="33"/>
      <c r="L423"/>
      <c r="Q423" s="32"/>
    </row>
    <row r="424" spans="2:17" s="6" customFormat="1" ht="16.5" x14ac:dyDescent="0.3">
      <c r="B424" s="63" t="s">
        <v>176</v>
      </c>
      <c r="C424" s="9" t="s">
        <v>706</v>
      </c>
      <c r="D424" s="14">
        <v>0.8</v>
      </c>
      <c r="E424" s="72">
        <f>Remises!$B$12</f>
        <v>0</v>
      </c>
      <c r="F424" s="15">
        <f t="shared" si="6"/>
        <v>0.8</v>
      </c>
      <c r="L424"/>
      <c r="Q424" s="32"/>
    </row>
    <row r="425" spans="2:17" s="6" customFormat="1" ht="16.5" x14ac:dyDescent="0.3">
      <c r="B425" s="63" t="s">
        <v>177</v>
      </c>
      <c r="C425" s="9" t="s">
        <v>707</v>
      </c>
      <c r="D425" s="14">
        <v>0.92500000000000004</v>
      </c>
      <c r="E425" s="72">
        <f>Remises!$B$12</f>
        <v>0</v>
      </c>
      <c r="F425" s="15">
        <f t="shared" si="6"/>
        <v>0.92500000000000004</v>
      </c>
      <c r="L425"/>
      <c r="Q425" s="32"/>
    </row>
    <row r="426" spans="2:17" s="6" customFormat="1" ht="16.5" x14ac:dyDescent="0.3">
      <c r="B426" s="63" t="s">
        <v>178</v>
      </c>
      <c r="C426" s="9" t="s">
        <v>708</v>
      </c>
      <c r="D426" s="14">
        <v>4.2629999999999999</v>
      </c>
      <c r="E426" s="72">
        <f>Remises!$B$12</f>
        <v>0</v>
      </c>
      <c r="F426" s="15">
        <f t="shared" si="6"/>
        <v>4.2629999999999999</v>
      </c>
      <c r="L426"/>
      <c r="Q426" s="32"/>
    </row>
    <row r="427" spans="2:17" s="6" customFormat="1" ht="16.5" x14ac:dyDescent="0.3">
      <c r="B427" s="63"/>
      <c r="C427" s="38"/>
      <c r="D427" s="14"/>
      <c r="E427" s="72"/>
      <c r="F427" s="15"/>
      <c r="L427"/>
      <c r="Q427" s="32"/>
    </row>
    <row r="428" spans="2:17" x14ac:dyDescent="0.25">
      <c r="B428" s="63"/>
      <c r="C428" s="52" t="s">
        <v>372</v>
      </c>
      <c r="E428" s="72"/>
      <c r="F428" s="15"/>
    </row>
    <row r="429" spans="2:17" s="6" customFormat="1" x14ac:dyDescent="0.25">
      <c r="B429" s="63"/>
      <c r="C429" s="8"/>
      <c r="D429" s="14"/>
      <c r="E429" s="72"/>
      <c r="F429" s="15"/>
    </row>
    <row r="430" spans="2:17" s="6" customFormat="1" x14ac:dyDescent="0.25">
      <c r="B430" s="63" t="s">
        <v>361</v>
      </c>
      <c r="C430" s="9" t="s">
        <v>710</v>
      </c>
      <c r="D430" s="14">
        <v>7.875</v>
      </c>
      <c r="E430" s="72">
        <f>Remises!$B$13</f>
        <v>0</v>
      </c>
      <c r="F430" s="15">
        <f t="shared" si="6"/>
        <v>7.875</v>
      </c>
    </row>
    <row r="431" spans="2:17" s="6" customFormat="1" x14ac:dyDescent="0.25">
      <c r="B431" s="63" t="s">
        <v>153</v>
      </c>
      <c r="C431" s="9" t="s">
        <v>711</v>
      </c>
      <c r="D431" s="14">
        <v>8.93</v>
      </c>
      <c r="E431" s="72">
        <f>Remises!$B$13</f>
        <v>0</v>
      </c>
      <c r="F431" s="15">
        <f t="shared" si="6"/>
        <v>8.93</v>
      </c>
    </row>
    <row r="432" spans="2:17" s="6" customFormat="1" x14ac:dyDescent="0.25">
      <c r="B432" s="63" t="s">
        <v>362</v>
      </c>
      <c r="C432" s="9" t="s">
        <v>712</v>
      </c>
      <c r="D432" s="14">
        <v>9.9749999999999996</v>
      </c>
      <c r="E432" s="72">
        <f>Remises!$B$13</f>
        <v>0</v>
      </c>
      <c r="F432" s="15">
        <f t="shared" si="6"/>
        <v>9.9749999999999996</v>
      </c>
    </row>
    <row r="433" spans="2:12" s="6" customFormat="1" x14ac:dyDescent="0.25">
      <c r="B433" s="63" t="s">
        <v>363</v>
      </c>
      <c r="C433" s="9" t="s">
        <v>713</v>
      </c>
      <c r="D433" s="14">
        <v>15.22</v>
      </c>
      <c r="E433" s="72">
        <f>Remises!$B$13</f>
        <v>0</v>
      </c>
      <c r="F433" s="15">
        <f t="shared" si="6"/>
        <v>15.22</v>
      </c>
    </row>
    <row r="434" spans="2:12" s="6" customFormat="1" ht="16.5" x14ac:dyDescent="0.3">
      <c r="B434" s="63" t="s">
        <v>364</v>
      </c>
      <c r="C434" s="9" t="s">
        <v>714</v>
      </c>
      <c r="D434" s="14">
        <v>20.47</v>
      </c>
      <c r="E434" s="72">
        <f>Remises!$B$13</f>
        <v>0</v>
      </c>
      <c r="F434" s="15">
        <f t="shared" si="6"/>
        <v>20.47</v>
      </c>
      <c r="H434" s="32"/>
    </row>
    <row r="435" spans="2:12" s="6" customFormat="1" x14ac:dyDescent="0.25">
      <c r="B435" s="63"/>
      <c r="C435" s="9"/>
      <c r="D435" s="14"/>
      <c r="E435" s="72"/>
      <c r="F435" s="15"/>
      <c r="H435"/>
    </row>
    <row r="436" spans="2:12" s="6" customFormat="1" x14ac:dyDescent="0.25">
      <c r="B436" s="63" t="s">
        <v>307</v>
      </c>
      <c r="C436" s="9" t="s">
        <v>715</v>
      </c>
      <c r="D436" s="14">
        <v>8.2680000000000007</v>
      </c>
      <c r="E436" s="72">
        <f>Remises!$B$13</f>
        <v>0</v>
      </c>
      <c r="F436" s="15">
        <f t="shared" si="6"/>
        <v>8.2680000000000007</v>
      </c>
      <c r="H436"/>
      <c r="L436"/>
    </row>
    <row r="437" spans="2:12" x14ac:dyDescent="0.25">
      <c r="B437" s="63" t="s">
        <v>147</v>
      </c>
      <c r="C437" s="9" t="s">
        <v>716</v>
      </c>
      <c r="D437" s="14">
        <v>9.0559999999999992</v>
      </c>
      <c r="E437" s="72">
        <f>Remises!$B$13</f>
        <v>0</v>
      </c>
      <c r="F437" s="15">
        <f t="shared" si="6"/>
        <v>9.0559999999999992</v>
      </c>
    </row>
    <row r="438" spans="2:12" s="6" customFormat="1" x14ac:dyDescent="0.25">
      <c r="B438" s="63" t="s">
        <v>151</v>
      </c>
      <c r="C438" s="9" t="s">
        <v>717</v>
      </c>
      <c r="D438" s="14">
        <v>10.106</v>
      </c>
      <c r="E438" s="72">
        <f>Remises!$B$13</f>
        <v>0</v>
      </c>
      <c r="F438" s="15">
        <f t="shared" si="6"/>
        <v>10.106</v>
      </c>
      <c r="G438" s="33"/>
      <c r="H438"/>
      <c r="L438"/>
    </row>
    <row r="439" spans="2:12" s="6" customFormat="1" x14ac:dyDescent="0.25">
      <c r="B439" s="63" t="s">
        <v>148</v>
      </c>
      <c r="C439" s="9" t="s">
        <v>718</v>
      </c>
      <c r="D439" s="14">
        <v>12.206</v>
      </c>
      <c r="E439" s="72">
        <f>Remises!$B$13</f>
        <v>0</v>
      </c>
      <c r="F439" s="15">
        <f t="shared" si="6"/>
        <v>12.206</v>
      </c>
      <c r="H439"/>
      <c r="L439"/>
    </row>
    <row r="440" spans="2:12" s="6" customFormat="1" x14ac:dyDescent="0.25">
      <c r="B440" s="63" t="s">
        <v>346</v>
      </c>
      <c r="C440" s="9" t="s">
        <v>719</v>
      </c>
      <c r="D440" s="14">
        <v>17.456</v>
      </c>
      <c r="E440" s="72">
        <f>Remises!$B$13</f>
        <v>0</v>
      </c>
      <c r="F440" s="15">
        <f t="shared" si="6"/>
        <v>17.456</v>
      </c>
      <c r="H440"/>
      <c r="L440"/>
    </row>
    <row r="441" spans="2:12" s="6" customFormat="1" x14ac:dyDescent="0.25">
      <c r="B441" s="66"/>
      <c r="C441" s="9"/>
      <c r="D441" s="14"/>
      <c r="E441" s="72"/>
      <c r="F441" s="15"/>
      <c r="H441"/>
      <c r="L441"/>
    </row>
    <row r="442" spans="2:12" s="6" customFormat="1" x14ac:dyDescent="0.25">
      <c r="B442" s="63" t="s">
        <v>350</v>
      </c>
      <c r="C442" s="9" t="s">
        <v>720</v>
      </c>
      <c r="D442" s="14">
        <v>7.875</v>
      </c>
      <c r="E442" s="72">
        <f>Remises!$B$13</f>
        <v>0</v>
      </c>
      <c r="F442" s="15">
        <f t="shared" si="6"/>
        <v>7.875</v>
      </c>
      <c r="H442"/>
    </row>
    <row r="443" spans="2:12" s="6" customFormat="1" x14ac:dyDescent="0.25">
      <c r="B443" s="63" t="s">
        <v>156</v>
      </c>
      <c r="C443" s="9" t="s">
        <v>721</v>
      </c>
      <c r="D443" s="14">
        <v>8.9250000000000007</v>
      </c>
      <c r="E443" s="72">
        <f>Remises!$B$13</f>
        <v>0</v>
      </c>
      <c r="F443" s="15">
        <f t="shared" si="6"/>
        <v>8.9250000000000007</v>
      </c>
      <c r="H443" s="33"/>
    </row>
    <row r="444" spans="2:12" s="6" customFormat="1" x14ac:dyDescent="0.25">
      <c r="B444" s="63" t="s">
        <v>351</v>
      </c>
      <c r="C444" s="9" t="s">
        <v>722</v>
      </c>
      <c r="D444" s="14">
        <v>9.9749999999999996</v>
      </c>
      <c r="E444" s="72">
        <f>Remises!$B$13</f>
        <v>0</v>
      </c>
      <c r="F444" s="15">
        <f t="shared" si="6"/>
        <v>9.9749999999999996</v>
      </c>
      <c r="H444"/>
    </row>
    <row r="445" spans="2:12" s="6" customFormat="1" x14ac:dyDescent="0.25">
      <c r="B445" s="63" t="s">
        <v>352</v>
      </c>
      <c r="C445" s="9" t="s">
        <v>723</v>
      </c>
      <c r="D445" s="14">
        <v>15.22</v>
      </c>
      <c r="E445" s="72">
        <f>Remises!$B$13</f>
        <v>0</v>
      </c>
      <c r="F445" s="15">
        <f t="shared" si="6"/>
        <v>15.22</v>
      </c>
      <c r="H445"/>
    </row>
    <row r="446" spans="2:12" s="6" customFormat="1" x14ac:dyDescent="0.25">
      <c r="B446" s="63" t="s">
        <v>353</v>
      </c>
      <c r="C446" s="9" t="s">
        <v>724</v>
      </c>
      <c r="D446" s="14">
        <v>20.47</v>
      </c>
      <c r="E446" s="72">
        <f>Remises!$B$13</f>
        <v>0</v>
      </c>
      <c r="F446" s="15">
        <f t="shared" si="6"/>
        <v>20.47</v>
      </c>
      <c r="H446"/>
    </row>
    <row r="447" spans="2:12" s="6" customFormat="1" x14ac:dyDescent="0.25">
      <c r="B447" s="66"/>
      <c r="C447" s="9"/>
      <c r="D447" s="14"/>
      <c r="E447" s="72"/>
      <c r="F447" s="15"/>
      <c r="H447"/>
    </row>
    <row r="448" spans="2:12" s="6" customFormat="1" x14ac:dyDescent="0.25">
      <c r="B448" s="63" t="s">
        <v>149</v>
      </c>
      <c r="C448" s="9" t="s">
        <v>725</v>
      </c>
      <c r="D448" s="14">
        <v>8.0060000000000002</v>
      </c>
      <c r="E448" s="72">
        <f>Remises!$B$13</f>
        <v>0</v>
      </c>
      <c r="F448" s="15">
        <f t="shared" si="6"/>
        <v>8.0060000000000002</v>
      </c>
      <c r="L448" s="33"/>
    </row>
    <row r="449" spans="2:8" x14ac:dyDescent="0.25">
      <c r="B449" s="63" t="s">
        <v>150</v>
      </c>
      <c r="C449" s="9" t="s">
        <v>726</v>
      </c>
      <c r="D449" s="14">
        <v>9.0559999999999992</v>
      </c>
      <c r="E449" s="72">
        <f>Remises!$B$13</f>
        <v>0</v>
      </c>
      <c r="F449" s="15">
        <f t="shared" si="6"/>
        <v>9.0559999999999992</v>
      </c>
    </row>
    <row r="450" spans="2:8" x14ac:dyDescent="0.25">
      <c r="B450" s="63" t="s">
        <v>325</v>
      </c>
      <c r="C450" s="9" t="s">
        <v>289</v>
      </c>
      <c r="D450" s="14">
        <v>10.106</v>
      </c>
      <c r="E450" s="72">
        <f>Remises!$B$13</f>
        <v>0</v>
      </c>
      <c r="F450" s="15">
        <f t="shared" si="6"/>
        <v>10.106</v>
      </c>
      <c r="H450" s="33"/>
    </row>
    <row r="451" spans="2:8" s="6" customFormat="1" x14ac:dyDescent="0.25">
      <c r="B451" s="63" t="s">
        <v>291</v>
      </c>
      <c r="C451" s="9" t="s">
        <v>290</v>
      </c>
      <c r="D451" s="14">
        <v>12.206</v>
      </c>
      <c r="E451" s="72">
        <f>Remises!$B$13</f>
        <v>0</v>
      </c>
      <c r="F451" s="15">
        <f t="shared" si="6"/>
        <v>12.206</v>
      </c>
      <c r="G451"/>
      <c r="H451" s="2"/>
    </row>
    <row r="452" spans="2:8" s="6" customFormat="1" x14ac:dyDescent="0.25">
      <c r="B452" s="63" t="s">
        <v>326</v>
      </c>
      <c r="C452" s="9" t="s">
        <v>324</v>
      </c>
      <c r="D452" s="14">
        <v>17.46</v>
      </c>
      <c r="E452" s="72">
        <f>Remises!$B$13</f>
        <v>0</v>
      </c>
      <c r="F452" s="15">
        <f t="shared" si="6"/>
        <v>17.46</v>
      </c>
      <c r="H452" s="2"/>
    </row>
    <row r="453" spans="2:8" s="6" customFormat="1" x14ac:dyDescent="0.25">
      <c r="B453" s="63"/>
      <c r="C453" s="9"/>
      <c r="D453" s="14"/>
      <c r="E453" s="72"/>
      <c r="F453" s="15"/>
      <c r="H453" s="2"/>
    </row>
    <row r="454" spans="2:8" s="6" customFormat="1" x14ac:dyDescent="0.25">
      <c r="B454" s="63" t="s">
        <v>365</v>
      </c>
      <c r="C454" s="9" t="s">
        <v>727</v>
      </c>
      <c r="D454" s="14">
        <v>8</v>
      </c>
      <c r="E454" s="72">
        <f>Remises!$B$13</f>
        <v>0</v>
      </c>
      <c r="F454" s="15">
        <f t="shared" si="6"/>
        <v>8</v>
      </c>
      <c r="H454" s="2"/>
    </row>
    <row r="455" spans="2:8" x14ac:dyDescent="0.25">
      <c r="B455" s="63" t="s">
        <v>152</v>
      </c>
      <c r="C455" s="9" t="s">
        <v>728</v>
      </c>
      <c r="D455" s="14">
        <v>9.0559999999999992</v>
      </c>
      <c r="E455" s="72">
        <f>Remises!$B$13</f>
        <v>0</v>
      </c>
      <c r="F455" s="15">
        <f t="shared" si="6"/>
        <v>9.0559999999999992</v>
      </c>
      <c r="H455" s="2"/>
    </row>
    <row r="456" spans="2:8" s="6" customFormat="1" x14ac:dyDescent="0.25">
      <c r="B456" s="63" t="s">
        <v>366</v>
      </c>
      <c r="C456" s="9" t="s">
        <v>729</v>
      </c>
      <c r="D456" s="14">
        <v>10.106</v>
      </c>
      <c r="E456" s="72">
        <f>Remises!$B$13</f>
        <v>0</v>
      </c>
      <c r="F456" s="15">
        <f t="shared" si="6"/>
        <v>10.106</v>
      </c>
      <c r="H456" s="2"/>
    </row>
    <row r="457" spans="2:8" s="6" customFormat="1" x14ac:dyDescent="0.25">
      <c r="B457" s="63" t="s">
        <v>367</v>
      </c>
      <c r="C457" s="9" t="s">
        <v>730</v>
      </c>
      <c r="D457" s="14">
        <v>12.206</v>
      </c>
      <c r="E457" s="72">
        <f>Remises!$B$13</f>
        <v>0</v>
      </c>
      <c r="F457" s="15">
        <f t="shared" ref="F457:F520" si="7">D457*(1-E457)</f>
        <v>12.206</v>
      </c>
      <c r="H457" s="2"/>
    </row>
    <row r="458" spans="2:8" s="6" customFormat="1" x14ac:dyDescent="0.25">
      <c r="B458" s="63" t="s">
        <v>368</v>
      </c>
      <c r="C458" s="9" t="s">
        <v>731</v>
      </c>
      <c r="D458" s="14">
        <v>17.456</v>
      </c>
      <c r="E458" s="72">
        <f>Remises!$B$13</f>
        <v>0</v>
      </c>
      <c r="F458" s="15">
        <f t="shared" si="7"/>
        <v>17.456</v>
      </c>
      <c r="H458" s="2"/>
    </row>
    <row r="459" spans="2:8" s="6" customFormat="1" x14ac:dyDescent="0.25">
      <c r="B459" s="63"/>
      <c r="C459" s="9"/>
      <c r="D459" s="14"/>
      <c r="E459" s="72"/>
      <c r="F459" s="15"/>
      <c r="H459" s="2"/>
    </row>
    <row r="460" spans="2:8" x14ac:dyDescent="0.25">
      <c r="B460" s="63" t="s">
        <v>154</v>
      </c>
      <c r="C460" s="9" t="s">
        <v>732</v>
      </c>
      <c r="D460" s="14">
        <v>7.875</v>
      </c>
      <c r="E460" s="72">
        <f>Remises!$B$13</f>
        <v>0</v>
      </c>
      <c r="F460" s="15">
        <f t="shared" si="7"/>
        <v>7.875</v>
      </c>
    </row>
    <row r="461" spans="2:8" x14ac:dyDescent="0.25">
      <c r="B461" s="63" t="s">
        <v>155</v>
      </c>
      <c r="C461" s="9" t="s">
        <v>733</v>
      </c>
      <c r="D461" s="14">
        <v>8.9250000000000007</v>
      </c>
      <c r="E461" s="72">
        <f>Remises!$B$13</f>
        <v>0</v>
      </c>
      <c r="F461" s="15">
        <f t="shared" si="7"/>
        <v>8.9250000000000007</v>
      </c>
    </row>
    <row r="462" spans="2:8" s="6" customFormat="1" x14ac:dyDescent="0.25">
      <c r="B462" s="63" t="s">
        <v>347</v>
      </c>
      <c r="C462" s="9" t="s">
        <v>734</v>
      </c>
      <c r="D462" s="14">
        <v>9.9749999999999996</v>
      </c>
      <c r="E462" s="72">
        <f>Remises!$B$13</f>
        <v>0</v>
      </c>
      <c r="F462" s="15">
        <f t="shared" si="7"/>
        <v>9.9749999999999996</v>
      </c>
      <c r="G462" s="33"/>
    </row>
    <row r="463" spans="2:8" s="6" customFormat="1" x14ac:dyDescent="0.25">
      <c r="B463" s="63" t="s">
        <v>348</v>
      </c>
      <c r="C463" s="9" t="s">
        <v>735</v>
      </c>
      <c r="D463" s="14">
        <v>15.225</v>
      </c>
      <c r="E463" s="72">
        <f>Remises!$B$13</f>
        <v>0</v>
      </c>
      <c r="F463" s="15">
        <f t="shared" si="7"/>
        <v>15.225</v>
      </c>
    </row>
    <row r="464" spans="2:8" s="6" customFormat="1" x14ac:dyDescent="0.25">
      <c r="B464" s="63" t="s">
        <v>349</v>
      </c>
      <c r="C464" s="9" t="s">
        <v>736</v>
      </c>
      <c r="D464" s="14">
        <v>20.475000000000001</v>
      </c>
      <c r="E464" s="72">
        <f>Remises!$B$13</f>
        <v>0</v>
      </c>
      <c r="F464" s="15">
        <f t="shared" si="7"/>
        <v>20.475000000000001</v>
      </c>
    </row>
    <row r="465" spans="2:12" s="2" customFormat="1" x14ac:dyDescent="0.25">
      <c r="B465" s="63"/>
      <c r="C465" s="8"/>
      <c r="D465" s="14"/>
      <c r="E465" s="72"/>
      <c r="F465" s="15"/>
      <c r="H465" s="6"/>
    </row>
    <row r="466" spans="2:12" s="2" customFormat="1" x14ac:dyDescent="0.25">
      <c r="B466" s="63"/>
      <c r="C466" s="52" t="s">
        <v>373</v>
      </c>
      <c r="D466" s="14"/>
      <c r="E466" s="72"/>
      <c r="F466" s="15"/>
      <c r="H466" s="6"/>
    </row>
    <row r="467" spans="2:12" s="2" customFormat="1" x14ac:dyDescent="0.25">
      <c r="B467" s="63"/>
      <c r="C467" s="8"/>
      <c r="D467" s="14"/>
      <c r="E467" s="72"/>
      <c r="F467" s="15"/>
      <c r="H467" s="6"/>
    </row>
    <row r="468" spans="2:12" s="2" customFormat="1" x14ac:dyDescent="0.25">
      <c r="B468" s="63" t="s">
        <v>342</v>
      </c>
      <c r="C468" s="9" t="s">
        <v>737</v>
      </c>
      <c r="D468" s="14">
        <v>8.6624999999999996</v>
      </c>
      <c r="E468" s="72">
        <f>Remises!$B$13</f>
        <v>0</v>
      </c>
      <c r="F468" s="15">
        <f t="shared" si="7"/>
        <v>8.6624999999999996</v>
      </c>
      <c r="H468" s="6"/>
    </row>
    <row r="469" spans="2:12" s="2" customFormat="1" x14ac:dyDescent="0.25">
      <c r="B469" s="63" t="s">
        <v>160</v>
      </c>
      <c r="C469" s="9" t="s">
        <v>738</v>
      </c>
      <c r="D469" s="14">
        <v>9.7129999999999992</v>
      </c>
      <c r="E469" s="72">
        <f>Remises!$B$13</f>
        <v>0</v>
      </c>
      <c r="F469" s="15">
        <f t="shared" si="7"/>
        <v>9.7129999999999992</v>
      </c>
      <c r="H469" s="6"/>
    </row>
    <row r="470" spans="2:12" s="2" customFormat="1" x14ac:dyDescent="0.25">
      <c r="B470" s="63" t="s">
        <v>343</v>
      </c>
      <c r="C470" s="9" t="s">
        <v>739</v>
      </c>
      <c r="D470" s="14">
        <v>10.762</v>
      </c>
      <c r="E470" s="72">
        <f>Remises!$B$13</f>
        <v>0</v>
      </c>
      <c r="F470" s="15">
        <f t="shared" si="7"/>
        <v>10.762</v>
      </c>
      <c r="H470" s="6"/>
    </row>
    <row r="471" spans="2:12" s="2" customFormat="1" x14ac:dyDescent="0.25">
      <c r="B471" s="63" t="s">
        <v>344</v>
      </c>
      <c r="C471" s="9" t="s">
        <v>740</v>
      </c>
      <c r="D471" s="14">
        <v>12.86</v>
      </c>
      <c r="E471" s="72">
        <f>Remises!$B$13</f>
        <v>0</v>
      </c>
      <c r="F471" s="15">
        <f t="shared" si="7"/>
        <v>12.86</v>
      </c>
      <c r="H471" s="6"/>
      <c r="L471"/>
    </row>
    <row r="472" spans="2:12" s="2" customFormat="1" x14ac:dyDescent="0.25">
      <c r="B472" s="63" t="s">
        <v>345</v>
      </c>
      <c r="C472" s="9" t="s">
        <v>741</v>
      </c>
      <c r="D472" s="14">
        <v>18.5</v>
      </c>
      <c r="E472" s="72">
        <f>Remises!$B$13</f>
        <v>0</v>
      </c>
      <c r="F472" s="15">
        <f t="shared" si="7"/>
        <v>18.5</v>
      </c>
      <c r="H472" s="6"/>
    </row>
    <row r="473" spans="2:12" s="2" customFormat="1" x14ac:dyDescent="0.25">
      <c r="B473" s="63"/>
      <c r="C473" s="9"/>
      <c r="D473" s="14"/>
      <c r="E473" s="72"/>
      <c r="F473" s="15"/>
      <c r="H473" s="6"/>
    </row>
    <row r="474" spans="2:12" s="2" customFormat="1" x14ac:dyDescent="0.25">
      <c r="B474" s="63" t="s">
        <v>354</v>
      </c>
      <c r="C474" s="9" t="s">
        <v>742</v>
      </c>
      <c r="D474" s="14">
        <v>10.368</v>
      </c>
      <c r="E474" s="72">
        <f>Remises!$B$13</f>
        <v>0</v>
      </c>
      <c r="F474" s="15">
        <f t="shared" si="7"/>
        <v>10.368</v>
      </c>
      <c r="H474"/>
    </row>
    <row r="475" spans="2:12" s="2" customFormat="1" x14ac:dyDescent="0.25">
      <c r="B475" s="63" t="s">
        <v>157</v>
      </c>
      <c r="C475" s="9" t="s">
        <v>743</v>
      </c>
      <c r="D475" s="14">
        <v>11.419</v>
      </c>
      <c r="E475" s="72">
        <f>Remises!$B$13</f>
        <v>0</v>
      </c>
      <c r="F475" s="15">
        <f t="shared" si="7"/>
        <v>11.419</v>
      </c>
      <c r="H475" s="6"/>
    </row>
    <row r="476" spans="2:12" s="2" customFormat="1" x14ac:dyDescent="0.25">
      <c r="B476" s="63" t="s">
        <v>355</v>
      </c>
      <c r="C476" s="9" t="s">
        <v>744</v>
      </c>
      <c r="D476" s="14">
        <v>12.468</v>
      </c>
      <c r="E476" s="72">
        <f>Remises!$B$13</f>
        <v>0</v>
      </c>
      <c r="F476" s="15">
        <f t="shared" si="7"/>
        <v>12.468</v>
      </c>
      <c r="H476" s="6"/>
      <c r="K476"/>
    </row>
    <row r="477" spans="2:12" s="2" customFormat="1" x14ac:dyDescent="0.25">
      <c r="B477" s="63" t="s">
        <v>356</v>
      </c>
      <c r="C477" s="9" t="s">
        <v>745</v>
      </c>
      <c r="D477" s="14">
        <v>14.568</v>
      </c>
      <c r="E477" s="72">
        <f>Remises!$B$13</f>
        <v>0</v>
      </c>
      <c r="F477" s="15">
        <f t="shared" si="7"/>
        <v>14.568</v>
      </c>
      <c r="H477" s="6"/>
    </row>
    <row r="478" spans="2:12" s="2" customFormat="1" x14ac:dyDescent="0.25">
      <c r="B478" s="63" t="s">
        <v>357</v>
      </c>
      <c r="C478" s="9" t="s">
        <v>746</v>
      </c>
      <c r="D478" s="14">
        <v>18.818000000000001</v>
      </c>
      <c r="E478" s="72">
        <f>Remises!$B$13</f>
        <v>0</v>
      </c>
      <c r="F478" s="15">
        <f t="shared" si="7"/>
        <v>18.818000000000001</v>
      </c>
      <c r="H478" s="6"/>
    </row>
    <row r="479" spans="2:12" s="2" customFormat="1" x14ac:dyDescent="0.25">
      <c r="B479" s="66"/>
      <c r="C479" s="9"/>
      <c r="D479" s="14"/>
      <c r="E479" s="72"/>
      <c r="F479" s="15"/>
      <c r="H479" s="6"/>
    </row>
    <row r="480" spans="2:12" s="2" customFormat="1" x14ac:dyDescent="0.25">
      <c r="B480" s="63" t="s">
        <v>358</v>
      </c>
      <c r="C480" s="9" t="s">
        <v>747</v>
      </c>
      <c r="D480" s="14">
        <v>9.5809999999999995</v>
      </c>
      <c r="E480" s="72">
        <f>Remises!$B$13</f>
        <v>0</v>
      </c>
      <c r="F480" s="15">
        <f t="shared" si="7"/>
        <v>9.5809999999999995</v>
      </c>
      <c r="H480" s="6"/>
    </row>
    <row r="481" spans="2:12" s="2" customFormat="1" x14ac:dyDescent="0.25">
      <c r="B481" s="63" t="s">
        <v>158</v>
      </c>
      <c r="C481" s="9" t="s">
        <v>748</v>
      </c>
      <c r="D481" s="14">
        <v>10.631</v>
      </c>
      <c r="E481" s="72">
        <f>Remises!$B$13</f>
        <v>0</v>
      </c>
      <c r="F481" s="15">
        <f t="shared" si="7"/>
        <v>10.631</v>
      </c>
      <c r="H481" s="6"/>
    </row>
    <row r="482" spans="2:12" s="2" customFormat="1" x14ac:dyDescent="0.25">
      <c r="B482" s="63" t="s">
        <v>159</v>
      </c>
      <c r="C482" s="9" t="s">
        <v>749</v>
      </c>
      <c r="D482" s="14">
        <v>11.680999999999999</v>
      </c>
      <c r="E482" s="72">
        <f>Remises!$B$13</f>
        <v>0</v>
      </c>
      <c r="F482" s="15">
        <f t="shared" si="7"/>
        <v>11.680999999999999</v>
      </c>
      <c r="H482" s="6"/>
    </row>
    <row r="483" spans="2:12" s="2" customFormat="1" x14ac:dyDescent="0.25">
      <c r="B483" s="63" t="s">
        <v>359</v>
      </c>
      <c r="C483" s="9" t="s">
        <v>750</v>
      </c>
      <c r="D483" s="14">
        <v>13.78</v>
      </c>
      <c r="E483" s="72">
        <f>Remises!$B$13</f>
        <v>0</v>
      </c>
      <c r="F483" s="15">
        <f t="shared" si="7"/>
        <v>13.78</v>
      </c>
      <c r="H483" s="6"/>
      <c r="I483"/>
      <c r="L483"/>
    </row>
    <row r="484" spans="2:12" s="2" customFormat="1" x14ac:dyDescent="0.25">
      <c r="B484" s="63" t="s">
        <v>360</v>
      </c>
      <c r="C484" s="9" t="s">
        <v>751</v>
      </c>
      <c r="D484" s="14">
        <v>23.35</v>
      </c>
      <c r="E484" s="72">
        <f>Remises!$B$13</f>
        <v>0</v>
      </c>
      <c r="F484" s="15">
        <f t="shared" si="7"/>
        <v>23.35</v>
      </c>
      <c r="H484" s="6"/>
    </row>
    <row r="485" spans="2:12" s="2" customFormat="1" x14ac:dyDescent="0.25">
      <c r="B485" s="63"/>
      <c r="C485" s="9"/>
      <c r="D485" s="14"/>
      <c r="E485" s="72"/>
      <c r="F485" s="15"/>
      <c r="H485" s="6"/>
    </row>
    <row r="486" spans="2:12" s="2" customFormat="1" x14ac:dyDescent="0.25">
      <c r="B486" s="63" t="s">
        <v>752</v>
      </c>
      <c r="C486" s="9" t="s">
        <v>753</v>
      </c>
      <c r="D486" s="14">
        <v>9.5809999999999995</v>
      </c>
      <c r="E486" s="72">
        <f>Remises!$B$13</f>
        <v>0</v>
      </c>
      <c r="F486" s="15">
        <f t="shared" si="7"/>
        <v>9.5809999999999995</v>
      </c>
      <c r="H486" s="6"/>
    </row>
    <row r="487" spans="2:12" s="2" customFormat="1" x14ac:dyDescent="0.25">
      <c r="B487" s="63" t="s">
        <v>754</v>
      </c>
      <c r="C487" s="9" t="s">
        <v>755</v>
      </c>
      <c r="D487" s="14">
        <v>11.683</v>
      </c>
      <c r="E487" s="72">
        <f>Remises!$B$13</f>
        <v>0</v>
      </c>
      <c r="F487" s="15">
        <f t="shared" si="7"/>
        <v>11.683</v>
      </c>
      <c r="H487" s="6"/>
    </row>
    <row r="488" spans="2:12" s="2" customFormat="1" x14ac:dyDescent="0.25">
      <c r="B488" s="63" t="s">
        <v>756</v>
      </c>
      <c r="C488" s="9" t="s">
        <v>757</v>
      </c>
      <c r="D488" s="14">
        <v>13.425000000000001</v>
      </c>
      <c r="E488" s="72">
        <f>Remises!$B$13</f>
        <v>0</v>
      </c>
      <c r="F488" s="15">
        <f t="shared" si="7"/>
        <v>13.425000000000001</v>
      </c>
      <c r="H488" s="6"/>
    </row>
    <row r="489" spans="2:12" s="2" customFormat="1" x14ac:dyDescent="0.25">
      <c r="B489" s="63" t="s">
        <v>758</v>
      </c>
      <c r="C489" s="9" t="s">
        <v>759</v>
      </c>
      <c r="D489" s="14">
        <v>13.78</v>
      </c>
      <c r="E489" s="72">
        <f>Remises!$B$13</f>
        <v>0</v>
      </c>
      <c r="F489" s="15">
        <f t="shared" si="7"/>
        <v>13.78</v>
      </c>
      <c r="H489" s="6"/>
    </row>
    <row r="490" spans="2:12" s="2" customFormat="1" x14ac:dyDescent="0.25">
      <c r="B490" s="63" t="s">
        <v>760</v>
      </c>
      <c r="C490" s="9" t="s">
        <v>761</v>
      </c>
      <c r="D490" s="14">
        <v>23.35</v>
      </c>
      <c r="E490" s="72">
        <f>Remises!$B$13</f>
        <v>0</v>
      </c>
      <c r="F490" s="15">
        <f t="shared" si="7"/>
        <v>23.35</v>
      </c>
      <c r="H490" s="6"/>
    </row>
    <row r="491" spans="2:12" s="2" customFormat="1" x14ac:dyDescent="0.25">
      <c r="B491" s="63"/>
      <c r="C491" s="9"/>
      <c r="D491" s="14"/>
      <c r="E491" s="72"/>
      <c r="F491" s="15"/>
      <c r="H491" s="6"/>
    </row>
    <row r="492" spans="2:12" s="2" customFormat="1" x14ac:dyDescent="0.25">
      <c r="B492" s="63" t="s">
        <v>762</v>
      </c>
      <c r="C492" s="9" t="s">
        <v>763</v>
      </c>
      <c r="D492" s="14">
        <v>8.6624999999999996</v>
      </c>
      <c r="E492" s="72">
        <f>Remises!$B$13</f>
        <v>0</v>
      </c>
      <c r="F492" s="15">
        <f t="shared" si="7"/>
        <v>8.6624999999999996</v>
      </c>
      <c r="H492" s="6"/>
    </row>
    <row r="493" spans="2:12" s="2" customFormat="1" x14ac:dyDescent="0.25">
      <c r="B493" s="63" t="s">
        <v>764</v>
      </c>
      <c r="C493" s="9" t="s">
        <v>765</v>
      </c>
      <c r="D493" s="14">
        <v>11.25</v>
      </c>
      <c r="E493" s="72">
        <f>Remises!$B$13</f>
        <v>0</v>
      </c>
      <c r="F493" s="15">
        <f t="shared" si="7"/>
        <v>11.25</v>
      </c>
      <c r="H493" s="6"/>
    </row>
    <row r="494" spans="2:12" s="2" customFormat="1" x14ac:dyDescent="0.25">
      <c r="B494" s="63" t="s">
        <v>766</v>
      </c>
      <c r="C494" s="9" t="s">
        <v>767</v>
      </c>
      <c r="D494" s="14">
        <v>10.762</v>
      </c>
      <c r="E494" s="72">
        <f>Remises!$B$13</f>
        <v>0</v>
      </c>
      <c r="F494" s="15">
        <f t="shared" si="7"/>
        <v>10.762</v>
      </c>
      <c r="H494" s="6"/>
    </row>
    <row r="495" spans="2:12" s="2" customFormat="1" x14ac:dyDescent="0.25">
      <c r="B495" s="63" t="s">
        <v>768</v>
      </c>
      <c r="C495" s="9" t="s">
        <v>769</v>
      </c>
      <c r="D495" s="14">
        <v>12.86</v>
      </c>
      <c r="E495" s="72">
        <f>Remises!$B$13</f>
        <v>0</v>
      </c>
      <c r="F495" s="15">
        <f t="shared" si="7"/>
        <v>12.86</v>
      </c>
      <c r="H495"/>
    </row>
    <row r="496" spans="2:12" s="2" customFormat="1" x14ac:dyDescent="0.25">
      <c r="B496" s="63" t="s">
        <v>770</v>
      </c>
      <c r="C496" s="9" t="s">
        <v>771</v>
      </c>
      <c r="D496" s="14">
        <v>18.5</v>
      </c>
      <c r="E496" s="72">
        <f>Remises!$B$13</f>
        <v>0</v>
      </c>
      <c r="F496" s="15">
        <f t="shared" si="7"/>
        <v>18.5</v>
      </c>
      <c r="H496" s="6"/>
    </row>
    <row r="497" spans="1:13" s="6" customFormat="1" x14ac:dyDescent="0.25">
      <c r="B497" s="63"/>
      <c r="C497" s="8"/>
      <c r="D497" s="14"/>
      <c r="E497" s="72"/>
      <c r="F497" s="15"/>
    </row>
    <row r="498" spans="1:13" s="7" customFormat="1" x14ac:dyDescent="0.25">
      <c r="A498" s="6"/>
      <c r="B498" s="63"/>
      <c r="C498" s="52" t="s">
        <v>374</v>
      </c>
      <c r="D498" s="14"/>
      <c r="E498" s="72"/>
      <c r="F498" s="15"/>
    </row>
    <row r="499" spans="1:13" s="6" customFormat="1" x14ac:dyDescent="0.25">
      <c r="A499" s="35"/>
      <c r="B499" s="63"/>
      <c r="C499" s="8"/>
      <c r="D499" s="14"/>
      <c r="E499" s="72"/>
      <c r="F499" s="15"/>
    </row>
    <row r="500" spans="1:13" s="6" customFormat="1" x14ac:dyDescent="0.25">
      <c r="A500" s="35"/>
      <c r="B500" s="63" t="s">
        <v>772</v>
      </c>
      <c r="C500" s="9" t="s">
        <v>773</v>
      </c>
      <c r="D500" s="14">
        <v>8.2680000000000007</v>
      </c>
      <c r="E500" s="72">
        <f>Remises!$B$13</f>
        <v>0</v>
      </c>
      <c r="F500" s="15">
        <f t="shared" si="7"/>
        <v>8.2680000000000007</v>
      </c>
    </row>
    <row r="501" spans="1:13" s="6" customFormat="1" x14ac:dyDescent="0.25">
      <c r="A501" s="35"/>
      <c r="B501" s="63" t="s">
        <v>774</v>
      </c>
      <c r="C501" s="9" t="s">
        <v>775</v>
      </c>
      <c r="D501" s="14">
        <v>8.9250000000000007</v>
      </c>
      <c r="E501" s="72">
        <f>Remises!$B$13</f>
        <v>0</v>
      </c>
      <c r="F501" s="15">
        <f t="shared" si="7"/>
        <v>8.9250000000000007</v>
      </c>
    </row>
    <row r="502" spans="1:13" s="6" customFormat="1" x14ac:dyDescent="0.25">
      <c r="A502" s="35"/>
      <c r="B502" s="63" t="s">
        <v>776</v>
      </c>
      <c r="C502" s="9" t="s">
        <v>777</v>
      </c>
      <c r="D502" s="14">
        <v>9.5809999999999995</v>
      </c>
      <c r="E502" s="72">
        <f>Remises!$B$13</f>
        <v>0</v>
      </c>
      <c r="F502" s="15">
        <f t="shared" si="7"/>
        <v>9.5809999999999995</v>
      </c>
    </row>
    <row r="503" spans="1:13" s="6" customFormat="1" x14ac:dyDescent="0.25">
      <c r="A503" s="35"/>
      <c r="B503" s="63" t="s">
        <v>778</v>
      </c>
      <c r="C503" s="9" t="s">
        <v>779</v>
      </c>
      <c r="D503" s="14">
        <v>10.893000000000001</v>
      </c>
      <c r="E503" s="72">
        <f>Remises!$B$13</f>
        <v>0</v>
      </c>
      <c r="F503" s="15">
        <f t="shared" si="7"/>
        <v>10.893000000000001</v>
      </c>
    </row>
    <row r="504" spans="1:13" s="6" customFormat="1" x14ac:dyDescent="0.25">
      <c r="A504" s="35"/>
      <c r="B504" s="63" t="s">
        <v>780</v>
      </c>
      <c r="C504" s="9" t="s">
        <v>781</v>
      </c>
      <c r="D504" s="14">
        <v>14.042999999999999</v>
      </c>
      <c r="E504" s="72">
        <f>Remises!$B$13</f>
        <v>0</v>
      </c>
      <c r="F504" s="15">
        <f t="shared" si="7"/>
        <v>14.042999999999999</v>
      </c>
    </row>
    <row r="505" spans="1:13" s="6" customFormat="1" x14ac:dyDescent="0.25">
      <c r="A505" s="35"/>
      <c r="B505" s="63"/>
      <c r="C505" s="9"/>
      <c r="D505" s="14"/>
      <c r="E505" s="72"/>
      <c r="F505" s="15"/>
    </row>
    <row r="506" spans="1:13" s="6" customFormat="1" x14ac:dyDescent="0.25">
      <c r="A506" s="35"/>
      <c r="B506" s="63" t="s">
        <v>339</v>
      </c>
      <c r="C506" s="9" t="s">
        <v>782</v>
      </c>
      <c r="D506" s="14">
        <v>9.1869999999999994</v>
      </c>
      <c r="E506" s="72">
        <f>Remises!$B$13</f>
        <v>0</v>
      </c>
      <c r="F506" s="15">
        <f t="shared" si="7"/>
        <v>9.1869999999999994</v>
      </c>
    </row>
    <row r="507" spans="1:13" s="6" customFormat="1" x14ac:dyDescent="0.25">
      <c r="A507" s="35"/>
      <c r="B507" s="63" t="s">
        <v>161</v>
      </c>
      <c r="C507" s="9" t="s">
        <v>783</v>
      </c>
      <c r="D507" s="14">
        <v>9.8439999999999994</v>
      </c>
      <c r="E507" s="72">
        <f>Remises!$B$13</f>
        <v>0</v>
      </c>
      <c r="F507" s="15">
        <f t="shared" si="7"/>
        <v>9.8439999999999994</v>
      </c>
    </row>
    <row r="508" spans="1:13" s="6" customFormat="1" x14ac:dyDescent="0.25">
      <c r="A508" s="35"/>
      <c r="B508" s="63" t="s">
        <v>162</v>
      </c>
      <c r="C508" s="9" t="s">
        <v>784</v>
      </c>
      <c r="D508" s="14">
        <v>10.5</v>
      </c>
      <c r="E508" s="72">
        <f>Remises!$B$13</f>
        <v>0</v>
      </c>
      <c r="F508" s="15">
        <f t="shared" si="7"/>
        <v>10.5</v>
      </c>
      <c r="H508"/>
    </row>
    <row r="509" spans="1:13" s="6" customFormat="1" x14ac:dyDescent="0.25">
      <c r="A509" s="35"/>
      <c r="B509" s="63" t="s">
        <v>340</v>
      </c>
      <c r="C509" s="9" t="s">
        <v>785</v>
      </c>
      <c r="D509" s="14">
        <v>11.811999999999999</v>
      </c>
      <c r="E509" s="72">
        <f>Remises!$B$13</f>
        <v>0</v>
      </c>
      <c r="F509" s="15">
        <f t="shared" si="7"/>
        <v>11.811999999999999</v>
      </c>
      <c r="M509"/>
    </row>
    <row r="510" spans="1:13" s="6" customFormat="1" x14ac:dyDescent="0.25">
      <c r="A510" s="35"/>
      <c r="B510" s="63" t="s">
        <v>341</v>
      </c>
      <c r="C510" s="9" t="s">
        <v>786</v>
      </c>
      <c r="D510" s="14">
        <v>15.093</v>
      </c>
      <c r="E510" s="72">
        <f>Remises!$B$13</f>
        <v>0</v>
      </c>
      <c r="F510" s="15">
        <f t="shared" si="7"/>
        <v>15.093</v>
      </c>
    </row>
    <row r="511" spans="1:13" s="6" customFormat="1" x14ac:dyDescent="0.25">
      <c r="A511" s="35"/>
      <c r="B511" s="66"/>
      <c r="C511" s="9"/>
      <c r="D511" s="14"/>
      <c r="E511" s="72"/>
      <c r="F511" s="15"/>
    </row>
    <row r="512" spans="1:13" s="6" customFormat="1" x14ac:dyDescent="0.25">
      <c r="A512" s="35"/>
      <c r="B512" s="63" t="s">
        <v>335</v>
      </c>
      <c r="C512" s="9" t="s">
        <v>787</v>
      </c>
      <c r="D512" s="14">
        <v>8.6620000000000008</v>
      </c>
      <c r="E512" s="72">
        <f>Remises!$B$13</f>
        <v>0</v>
      </c>
      <c r="F512" s="15">
        <f t="shared" si="7"/>
        <v>8.6620000000000008</v>
      </c>
      <c r="J512"/>
    </row>
    <row r="513" spans="1:10" s="6" customFormat="1" x14ac:dyDescent="0.25">
      <c r="A513" s="35"/>
      <c r="B513" s="63" t="s">
        <v>163</v>
      </c>
      <c r="C513" s="9" t="s">
        <v>788</v>
      </c>
      <c r="D513" s="14">
        <v>9.3190000000000008</v>
      </c>
      <c r="E513" s="72">
        <f>Remises!$B$13</f>
        <v>0</v>
      </c>
      <c r="F513" s="15">
        <f t="shared" si="7"/>
        <v>9.3190000000000008</v>
      </c>
    </row>
    <row r="514" spans="1:10" s="6" customFormat="1" x14ac:dyDescent="0.25">
      <c r="A514" s="35"/>
      <c r="B514" s="63" t="s">
        <v>336</v>
      </c>
      <c r="C514" s="9" t="s">
        <v>789</v>
      </c>
      <c r="D514" s="14">
        <v>9.9700000000000006</v>
      </c>
      <c r="E514" s="72">
        <f>Remises!$B$13</f>
        <v>0</v>
      </c>
      <c r="F514" s="15">
        <f t="shared" si="7"/>
        <v>9.9700000000000006</v>
      </c>
    </row>
    <row r="515" spans="1:10" s="6" customFormat="1" x14ac:dyDescent="0.25">
      <c r="A515" s="35"/>
      <c r="B515" s="63" t="s">
        <v>337</v>
      </c>
      <c r="C515" s="9" t="s">
        <v>790</v>
      </c>
      <c r="D515" s="14">
        <v>11.287000000000001</v>
      </c>
      <c r="E515" s="72">
        <f>Remises!$B$13</f>
        <v>0</v>
      </c>
      <c r="F515" s="15">
        <f t="shared" si="7"/>
        <v>11.287000000000001</v>
      </c>
    </row>
    <row r="516" spans="1:10" s="6" customFormat="1" x14ac:dyDescent="0.25">
      <c r="A516" s="35"/>
      <c r="B516" s="63" t="s">
        <v>338</v>
      </c>
      <c r="C516" s="9" t="s">
        <v>791</v>
      </c>
      <c r="D516" s="14">
        <v>14.568</v>
      </c>
      <c r="E516" s="72">
        <f>Remises!$B$13</f>
        <v>0</v>
      </c>
      <c r="F516" s="15">
        <f t="shared" si="7"/>
        <v>14.568</v>
      </c>
    </row>
    <row r="517" spans="1:10" s="6" customFormat="1" x14ac:dyDescent="0.25">
      <c r="A517" s="35"/>
      <c r="B517" s="63"/>
      <c r="C517" s="9"/>
      <c r="D517" s="14"/>
      <c r="E517" s="72"/>
      <c r="F517" s="15"/>
    </row>
    <row r="518" spans="1:10" s="6" customFormat="1" x14ac:dyDescent="0.25">
      <c r="A518" s="35"/>
      <c r="B518" s="63" t="s">
        <v>331</v>
      </c>
      <c r="C518" s="9" t="s">
        <v>792</v>
      </c>
      <c r="D518" s="14">
        <v>8.66</v>
      </c>
      <c r="E518" s="72">
        <f>Remises!$B$13</f>
        <v>0</v>
      </c>
      <c r="F518" s="15">
        <f t="shared" si="7"/>
        <v>8.66</v>
      </c>
    </row>
    <row r="519" spans="1:10" s="6" customFormat="1" x14ac:dyDescent="0.25">
      <c r="A519" s="35"/>
      <c r="B519" s="63" t="s">
        <v>164</v>
      </c>
      <c r="C519" s="9" t="s">
        <v>793</v>
      </c>
      <c r="D519" s="14">
        <v>9.3190000000000008</v>
      </c>
      <c r="E519" s="72">
        <f>Remises!$B$13</f>
        <v>0</v>
      </c>
      <c r="F519" s="15">
        <f t="shared" si="7"/>
        <v>9.3190000000000008</v>
      </c>
    </row>
    <row r="520" spans="1:10" s="6" customFormat="1" x14ac:dyDescent="0.25">
      <c r="A520" s="35"/>
      <c r="B520" s="63" t="s">
        <v>332</v>
      </c>
      <c r="C520" s="9" t="s">
        <v>794</v>
      </c>
      <c r="D520" s="14">
        <v>9.9700000000000006</v>
      </c>
      <c r="E520" s="72">
        <f>Remises!$B$13</f>
        <v>0</v>
      </c>
      <c r="F520" s="15">
        <f t="shared" si="7"/>
        <v>9.9700000000000006</v>
      </c>
      <c r="J520"/>
    </row>
    <row r="521" spans="1:10" s="6" customFormat="1" x14ac:dyDescent="0.25">
      <c r="A521" s="35"/>
      <c r="B521" s="63" t="s">
        <v>333</v>
      </c>
      <c r="C521" s="9" t="s">
        <v>795</v>
      </c>
      <c r="D521" s="14">
        <v>11.287000000000001</v>
      </c>
      <c r="E521" s="72">
        <f>Remises!$B$13</f>
        <v>0</v>
      </c>
      <c r="F521" s="15">
        <f t="shared" ref="F521:F586" si="8">D521*(1-E521)</f>
        <v>11.287000000000001</v>
      </c>
    </row>
    <row r="522" spans="1:10" s="6" customFormat="1" x14ac:dyDescent="0.25">
      <c r="A522" s="35"/>
      <c r="B522" s="63" t="s">
        <v>334</v>
      </c>
      <c r="C522" s="9" t="s">
        <v>796</v>
      </c>
      <c r="D522" s="14">
        <v>14.568</v>
      </c>
      <c r="E522" s="72">
        <f>Remises!$B$13</f>
        <v>0</v>
      </c>
      <c r="F522" s="15">
        <f t="shared" si="8"/>
        <v>14.568</v>
      </c>
    </row>
    <row r="523" spans="1:10" s="6" customFormat="1" x14ac:dyDescent="0.25">
      <c r="A523" s="35"/>
      <c r="B523" s="63"/>
      <c r="C523" s="9"/>
      <c r="D523" s="14"/>
      <c r="E523" s="72"/>
      <c r="F523" s="15"/>
      <c r="I523"/>
    </row>
    <row r="524" spans="1:10" s="6" customFormat="1" x14ac:dyDescent="0.25">
      <c r="A524" s="35"/>
      <c r="B524" s="63" t="s">
        <v>797</v>
      </c>
      <c r="C524" s="9" t="s">
        <v>798</v>
      </c>
      <c r="D524" s="14">
        <v>8.2680000000000007</v>
      </c>
      <c r="E524" s="72">
        <f>Remises!$B$13</f>
        <v>0</v>
      </c>
      <c r="F524" s="15">
        <f t="shared" si="8"/>
        <v>8.2680000000000007</v>
      </c>
    </row>
    <row r="525" spans="1:10" s="6" customFormat="1" x14ac:dyDescent="0.25">
      <c r="A525" s="35"/>
      <c r="B525" s="63" t="s">
        <v>799</v>
      </c>
      <c r="C525" s="9" t="s">
        <v>800</v>
      </c>
      <c r="D525" s="14">
        <v>8.9250000000000007</v>
      </c>
      <c r="E525" s="72">
        <f>Remises!$B$13</f>
        <v>0</v>
      </c>
      <c r="F525" s="15">
        <f t="shared" si="8"/>
        <v>8.9250000000000007</v>
      </c>
    </row>
    <row r="526" spans="1:10" s="6" customFormat="1" x14ac:dyDescent="0.25">
      <c r="A526" s="35"/>
      <c r="B526" s="63" t="s">
        <v>801</v>
      </c>
      <c r="C526" s="9" t="s">
        <v>802</v>
      </c>
      <c r="D526" s="14">
        <v>9.5809999999999995</v>
      </c>
      <c r="E526" s="72">
        <f>Remises!$B$13</f>
        <v>0</v>
      </c>
      <c r="F526" s="15">
        <f t="shared" si="8"/>
        <v>9.5809999999999995</v>
      </c>
    </row>
    <row r="527" spans="1:10" s="6" customFormat="1" x14ac:dyDescent="0.25">
      <c r="A527" s="35"/>
      <c r="B527" s="63" t="s">
        <v>803</v>
      </c>
      <c r="C527" s="9" t="s">
        <v>804</v>
      </c>
      <c r="D527" s="14">
        <v>10.893000000000001</v>
      </c>
      <c r="E527" s="72">
        <f>Remises!$B$13</f>
        <v>0</v>
      </c>
      <c r="F527" s="15">
        <f t="shared" si="8"/>
        <v>10.893000000000001</v>
      </c>
    </row>
    <row r="528" spans="1:10" s="6" customFormat="1" x14ac:dyDescent="0.25">
      <c r="A528" s="35"/>
      <c r="B528" s="63" t="s">
        <v>805</v>
      </c>
      <c r="C528" s="9" t="s">
        <v>806</v>
      </c>
      <c r="D528" s="14">
        <v>14.042999999999999</v>
      </c>
      <c r="E528" s="72">
        <f>Remises!$B$13</f>
        <v>0</v>
      </c>
      <c r="F528" s="15">
        <f t="shared" si="8"/>
        <v>14.042999999999999</v>
      </c>
    </row>
    <row r="529" spans="2:11" s="6" customFormat="1" x14ac:dyDescent="0.25">
      <c r="B529" s="63"/>
      <c r="C529" s="8"/>
      <c r="D529" s="14"/>
      <c r="E529" s="72"/>
      <c r="F529" s="15"/>
    </row>
    <row r="530" spans="2:11" s="6" customFormat="1" x14ac:dyDescent="0.25">
      <c r="B530" s="63" t="s">
        <v>327</v>
      </c>
      <c r="C530" s="9" t="s">
        <v>807</v>
      </c>
      <c r="D530" s="14">
        <v>9.0559999999999992</v>
      </c>
      <c r="E530" s="72">
        <f>Remises!$B$13</f>
        <v>0</v>
      </c>
      <c r="F530" s="15">
        <f t="shared" si="8"/>
        <v>9.0559999999999992</v>
      </c>
      <c r="K530"/>
    </row>
    <row r="531" spans="2:11" x14ac:dyDescent="0.25">
      <c r="B531" s="63" t="s">
        <v>165</v>
      </c>
      <c r="C531" s="9" t="s">
        <v>808</v>
      </c>
      <c r="D531" s="14">
        <v>9.7200000000000006</v>
      </c>
      <c r="E531" s="72">
        <f>Remises!$B$13</f>
        <v>0</v>
      </c>
      <c r="F531" s="15">
        <f t="shared" si="8"/>
        <v>9.7200000000000006</v>
      </c>
    </row>
    <row r="532" spans="2:11" s="6" customFormat="1" x14ac:dyDescent="0.25">
      <c r="B532" s="63" t="s">
        <v>328</v>
      </c>
      <c r="C532" s="9" t="s">
        <v>809</v>
      </c>
      <c r="D532" s="14">
        <v>10.368</v>
      </c>
      <c r="E532" s="72">
        <f>Remises!$B$13</f>
        <v>0</v>
      </c>
      <c r="F532" s="15">
        <f t="shared" si="8"/>
        <v>10.368</v>
      </c>
    </row>
    <row r="533" spans="2:11" s="6" customFormat="1" x14ac:dyDescent="0.25">
      <c r="B533" s="63" t="s">
        <v>329</v>
      </c>
      <c r="C533" s="9" t="s">
        <v>810</v>
      </c>
      <c r="D533" s="14">
        <v>11.680999999999999</v>
      </c>
      <c r="E533" s="72">
        <f>Remises!$B$13</f>
        <v>0</v>
      </c>
      <c r="F533" s="15">
        <f t="shared" si="8"/>
        <v>11.680999999999999</v>
      </c>
    </row>
    <row r="534" spans="2:11" s="6" customFormat="1" x14ac:dyDescent="0.25">
      <c r="B534" s="63" t="s">
        <v>330</v>
      </c>
      <c r="C534" s="9" t="s">
        <v>811</v>
      </c>
      <c r="D534" s="14">
        <v>14.962</v>
      </c>
      <c r="E534" s="72">
        <f>Remises!$B$13</f>
        <v>0</v>
      </c>
      <c r="F534" s="15">
        <f t="shared" si="8"/>
        <v>14.962</v>
      </c>
    </row>
    <row r="535" spans="2:11" s="6" customFormat="1" x14ac:dyDescent="0.25">
      <c r="B535" s="63"/>
      <c r="C535" s="9"/>
      <c r="D535" s="14"/>
      <c r="E535" s="72"/>
      <c r="F535" s="15"/>
    </row>
    <row r="536" spans="2:11" s="6" customFormat="1" x14ac:dyDescent="0.25">
      <c r="B536" s="63"/>
      <c r="C536" s="52" t="s">
        <v>812</v>
      </c>
      <c r="D536" s="14"/>
      <c r="E536" s="72"/>
      <c r="F536" s="15"/>
    </row>
    <row r="537" spans="2:11" s="6" customFormat="1" x14ac:dyDescent="0.25">
      <c r="B537" s="63"/>
      <c r="C537" s="9"/>
      <c r="D537" s="14"/>
      <c r="E537" s="72"/>
      <c r="F537" s="15"/>
    </row>
    <row r="538" spans="2:11" s="6" customFormat="1" x14ac:dyDescent="0.25">
      <c r="B538" s="63" t="s">
        <v>817</v>
      </c>
      <c r="C538" s="9" t="s">
        <v>818</v>
      </c>
      <c r="D538" s="14">
        <v>40.5</v>
      </c>
      <c r="E538" s="72">
        <f>Remises!$B$12</f>
        <v>0</v>
      </c>
      <c r="F538" s="15">
        <f t="shared" si="8"/>
        <v>40.5</v>
      </c>
    </row>
    <row r="539" spans="2:11" s="6" customFormat="1" x14ac:dyDescent="0.25">
      <c r="B539" s="63" t="s">
        <v>813</v>
      </c>
      <c r="C539" s="9" t="s">
        <v>814</v>
      </c>
      <c r="D539" s="14">
        <v>36</v>
      </c>
      <c r="E539" s="72">
        <f>Remises!$B$12</f>
        <v>0</v>
      </c>
      <c r="F539" s="15">
        <f t="shared" si="8"/>
        <v>36</v>
      </c>
    </row>
    <row r="540" spans="2:11" s="6" customFormat="1" x14ac:dyDescent="0.25">
      <c r="B540" s="63" t="s">
        <v>815</v>
      </c>
      <c r="C540" s="9" t="s">
        <v>816</v>
      </c>
      <c r="D540" s="14">
        <v>36</v>
      </c>
      <c r="E540" s="72">
        <f>Remises!$B$12</f>
        <v>0</v>
      </c>
      <c r="F540" s="15">
        <f t="shared" si="8"/>
        <v>36</v>
      </c>
    </row>
    <row r="541" spans="2:11" s="6" customFormat="1" x14ac:dyDescent="0.25">
      <c r="B541" s="63"/>
      <c r="C541" s="9"/>
      <c r="D541" s="14"/>
      <c r="E541" s="72"/>
      <c r="F541" s="15"/>
    </row>
    <row r="542" spans="2:11" s="6" customFormat="1" x14ac:dyDescent="0.25">
      <c r="B542" s="63" t="s">
        <v>819</v>
      </c>
      <c r="C542" s="9" t="s">
        <v>820</v>
      </c>
      <c r="D542" s="14">
        <v>37.799999999999997</v>
      </c>
      <c r="E542" s="72">
        <f>Remises!$B$12</f>
        <v>0</v>
      </c>
      <c r="F542" s="15">
        <f t="shared" si="8"/>
        <v>37.799999999999997</v>
      </c>
      <c r="J542"/>
    </row>
    <row r="543" spans="2:11" s="6" customFormat="1" x14ac:dyDescent="0.25">
      <c r="B543" s="63" t="s">
        <v>821</v>
      </c>
      <c r="C543" s="9" t="s">
        <v>822</v>
      </c>
      <c r="D543" s="14">
        <v>37.479999999999997</v>
      </c>
      <c r="E543" s="72">
        <f>Remises!$B$12</f>
        <v>0</v>
      </c>
      <c r="F543" s="15">
        <f t="shared" si="8"/>
        <v>37.479999999999997</v>
      </c>
    </row>
    <row r="544" spans="2:11" s="6" customFormat="1" x14ac:dyDescent="0.25">
      <c r="B544" s="63"/>
      <c r="C544" s="9"/>
      <c r="D544" s="14"/>
      <c r="E544" s="72"/>
      <c r="F544" s="15"/>
    </row>
    <row r="545" spans="1:11" s="6" customFormat="1" x14ac:dyDescent="0.25">
      <c r="B545" s="63" t="s">
        <v>823</v>
      </c>
      <c r="C545" s="9" t="s">
        <v>824</v>
      </c>
      <c r="D545" s="14">
        <v>36</v>
      </c>
      <c r="E545" s="72">
        <f>Remises!$B$12</f>
        <v>0</v>
      </c>
      <c r="F545" s="15">
        <f t="shared" si="8"/>
        <v>36</v>
      </c>
    </row>
    <row r="546" spans="1:11" s="6" customFormat="1" x14ac:dyDescent="0.25">
      <c r="B546" s="63" t="s">
        <v>825</v>
      </c>
      <c r="C546" s="9" t="s">
        <v>826</v>
      </c>
      <c r="D546" s="14">
        <v>30.555</v>
      </c>
      <c r="E546" s="72">
        <f>Remises!$B$12</f>
        <v>0</v>
      </c>
      <c r="F546" s="15">
        <f t="shared" si="8"/>
        <v>30.555</v>
      </c>
    </row>
    <row r="547" spans="1:11" s="6" customFormat="1" x14ac:dyDescent="0.25">
      <c r="B547" s="63" t="s">
        <v>827</v>
      </c>
      <c r="C547" s="9" t="s">
        <v>828</v>
      </c>
      <c r="D547" s="14">
        <v>28.664999999999999</v>
      </c>
      <c r="E547" s="72">
        <f>Remises!$B$12</f>
        <v>0</v>
      </c>
      <c r="F547" s="15">
        <f t="shared" si="8"/>
        <v>28.664999999999999</v>
      </c>
    </row>
    <row r="548" spans="1:11" s="6" customFormat="1" x14ac:dyDescent="0.25">
      <c r="B548" s="63"/>
      <c r="C548" s="9"/>
      <c r="D548" s="14"/>
      <c r="E548" s="72"/>
      <c r="F548" s="15"/>
      <c r="K548"/>
    </row>
    <row r="549" spans="1:11" s="6" customFormat="1" x14ac:dyDescent="0.25">
      <c r="B549" s="63" t="s">
        <v>829</v>
      </c>
      <c r="C549" s="9" t="s">
        <v>830</v>
      </c>
      <c r="D549" s="14">
        <v>40.74</v>
      </c>
      <c r="E549" s="72">
        <f>Remises!$B$12</f>
        <v>0</v>
      </c>
      <c r="F549" s="15">
        <f t="shared" si="8"/>
        <v>40.74</v>
      </c>
    </row>
    <row r="550" spans="1:11" s="6" customFormat="1" x14ac:dyDescent="0.25">
      <c r="B550" s="63" t="s">
        <v>831</v>
      </c>
      <c r="C550" s="9" t="s">
        <v>832</v>
      </c>
      <c r="D550" s="14">
        <v>42.21</v>
      </c>
      <c r="E550" s="72">
        <f>Remises!$B$12</f>
        <v>0</v>
      </c>
      <c r="F550" s="15">
        <f t="shared" si="8"/>
        <v>42.21</v>
      </c>
    </row>
    <row r="551" spans="1:11" s="6" customFormat="1" x14ac:dyDescent="0.25">
      <c r="B551" s="63"/>
      <c r="C551" s="9"/>
      <c r="D551" s="14"/>
      <c r="E551" s="72"/>
      <c r="F551" s="15"/>
    </row>
    <row r="552" spans="1:11" x14ac:dyDescent="0.25">
      <c r="B552" s="63"/>
      <c r="C552" s="79" t="s">
        <v>311</v>
      </c>
      <c r="E552" s="72"/>
      <c r="F552" s="15"/>
    </row>
    <row r="553" spans="1:11" s="6" customFormat="1" x14ac:dyDescent="0.25">
      <c r="B553" s="63"/>
      <c r="C553" s="45"/>
      <c r="D553" s="14"/>
      <c r="E553" s="72"/>
      <c r="F553" s="15"/>
    </row>
    <row r="554" spans="1:11" x14ac:dyDescent="0.25">
      <c r="B554" s="63"/>
      <c r="C554" s="52" t="s">
        <v>845</v>
      </c>
      <c r="E554" s="72"/>
      <c r="F554" s="15"/>
    </row>
    <row r="555" spans="1:11" s="6" customFormat="1" x14ac:dyDescent="0.25">
      <c r="B555" s="63"/>
      <c r="C555" s="8"/>
      <c r="D555" s="14"/>
      <c r="E555" s="72"/>
      <c r="F555" s="15"/>
    </row>
    <row r="556" spans="1:11" x14ac:dyDescent="0.25">
      <c r="A556" s="130"/>
      <c r="B556" s="63" t="s">
        <v>125</v>
      </c>
      <c r="C556" s="9" t="s">
        <v>833</v>
      </c>
      <c r="D556" s="14">
        <v>643.33000000000004</v>
      </c>
      <c r="E556" s="72">
        <f>Remises!$B$14</f>
        <v>0</v>
      </c>
      <c r="F556" s="15">
        <f t="shared" si="8"/>
        <v>643.33000000000004</v>
      </c>
    </row>
    <row r="557" spans="1:11" x14ac:dyDescent="0.25">
      <c r="A557" s="130"/>
      <c r="B557" s="63" t="s">
        <v>126</v>
      </c>
      <c r="C557" s="9" t="s">
        <v>835</v>
      </c>
      <c r="D557" s="14">
        <v>865.04</v>
      </c>
      <c r="E557" s="72">
        <f>Remises!$B$14</f>
        <v>0</v>
      </c>
      <c r="F557" s="15">
        <f t="shared" si="8"/>
        <v>865.04</v>
      </c>
    </row>
    <row r="558" spans="1:11" x14ac:dyDescent="0.25">
      <c r="B558" s="63" t="s">
        <v>127</v>
      </c>
      <c r="C558" s="9" t="s">
        <v>834</v>
      </c>
      <c r="D558" s="14">
        <v>687.875</v>
      </c>
      <c r="E558" s="72">
        <f>Remises!$B$14</f>
        <v>0</v>
      </c>
      <c r="F558" s="15">
        <f t="shared" si="8"/>
        <v>687.875</v>
      </c>
    </row>
    <row r="559" spans="1:11" x14ac:dyDescent="0.25">
      <c r="B559" s="63" t="s">
        <v>128</v>
      </c>
      <c r="C559" s="9" t="s">
        <v>836</v>
      </c>
      <c r="D559" s="14">
        <v>740.72500000000002</v>
      </c>
      <c r="E559" s="72">
        <f>Remises!$B$14</f>
        <v>0</v>
      </c>
      <c r="F559" s="15">
        <f t="shared" si="8"/>
        <v>740.72500000000002</v>
      </c>
    </row>
    <row r="560" spans="1:11" s="6" customFormat="1" x14ac:dyDescent="0.25">
      <c r="B560" s="63" t="s">
        <v>1156</v>
      </c>
      <c r="C560" s="9" t="s">
        <v>1157</v>
      </c>
      <c r="D560" s="14">
        <v>1014.8</v>
      </c>
      <c r="E560" s="72">
        <f>Remises!$B$14</f>
        <v>0</v>
      </c>
      <c r="F560" s="15">
        <f t="shared" ref="F560" si="9">D560*(1-E560)</f>
        <v>1014.8</v>
      </c>
    </row>
    <row r="561" spans="1:8" x14ac:dyDescent="0.25">
      <c r="B561" s="63" t="s">
        <v>129</v>
      </c>
      <c r="C561" s="9" t="s">
        <v>837</v>
      </c>
      <c r="D561" s="14">
        <v>678</v>
      </c>
      <c r="E561" s="72">
        <f>Remises!$B$14</f>
        <v>0</v>
      </c>
      <c r="F561" s="15">
        <f t="shared" si="8"/>
        <v>678</v>
      </c>
    </row>
    <row r="562" spans="1:8" x14ac:dyDescent="0.25">
      <c r="B562" s="63" t="s">
        <v>130</v>
      </c>
      <c r="C562" s="9" t="s">
        <v>838</v>
      </c>
      <c r="D562" s="14">
        <v>770.9</v>
      </c>
      <c r="E562" s="72">
        <f>Remises!$B$14</f>
        <v>0</v>
      </c>
      <c r="F562" s="15">
        <f t="shared" si="8"/>
        <v>770.9</v>
      </c>
    </row>
    <row r="563" spans="1:8" s="6" customFormat="1" x14ac:dyDescent="0.25">
      <c r="B563" s="63" t="s">
        <v>1158</v>
      </c>
      <c r="C563" s="9" t="s">
        <v>1159</v>
      </c>
      <c r="D563" s="14">
        <v>1044.9749999999999</v>
      </c>
      <c r="E563" s="72">
        <f>Remises!$B$14</f>
        <v>0</v>
      </c>
      <c r="F563" s="15">
        <f t="shared" ref="F563" si="10">D563*(1-E563)</f>
        <v>1044.9749999999999</v>
      </c>
    </row>
    <row r="564" spans="1:8" s="6" customFormat="1" x14ac:dyDescent="0.25">
      <c r="B564" s="63" t="s">
        <v>132</v>
      </c>
      <c r="C564" s="9" t="s">
        <v>839</v>
      </c>
      <c r="D564" s="14">
        <v>860.92499999999995</v>
      </c>
      <c r="E564" s="72">
        <f>Remises!$B$14</f>
        <v>0</v>
      </c>
      <c r="F564" s="15">
        <f t="shared" si="8"/>
        <v>860.92499999999995</v>
      </c>
    </row>
    <row r="565" spans="1:8" s="6" customFormat="1" x14ac:dyDescent="0.25">
      <c r="B565" s="63" t="s">
        <v>133</v>
      </c>
      <c r="C565" s="9" t="s">
        <v>840</v>
      </c>
      <c r="D565" s="14">
        <v>929.2</v>
      </c>
      <c r="E565" s="72">
        <f>Remises!$B$14</f>
        <v>0</v>
      </c>
      <c r="F565" s="15">
        <f t="shared" si="8"/>
        <v>929.2</v>
      </c>
    </row>
    <row r="566" spans="1:8" x14ac:dyDescent="0.25">
      <c r="B566" s="63" t="s">
        <v>131</v>
      </c>
      <c r="C566" s="9" t="s">
        <v>841</v>
      </c>
      <c r="D566" s="14">
        <v>1242.2750000000001</v>
      </c>
      <c r="E566" s="72">
        <f>Remises!$B$14</f>
        <v>0</v>
      </c>
      <c r="F566" s="15">
        <f t="shared" si="8"/>
        <v>1242.2750000000001</v>
      </c>
    </row>
    <row r="567" spans="1:8" x14ac:dyDescent="0.25">
      <c r="B567" s="63" t="s">
        <v>134</v>
      </c>
      <c r="C567" s="9" t="s">
        <v>842</v>
      </c>
      <c r="D567" s="14">
        <v>1200.5999999999999</v>
      </c>
      <c r="E567" s="72">
        <f>Remises!$B$14</f>
        <v>0</v>
      </c>
      <c r="F567" s="15">
        <f t="shared" si="8"/>
        <v>1200.5999999999999</v>
      </c>
    </row>
    <row r="568" spans="1:8" s="6" customFormat="1" x14ac:dyDescent="0.25">
      <c r="B568" s="63" t="s">
        <v>843</v>
      </c>
      <c r="C568" s="9" t="s">
        <v>844</v>
      </c>
      <c r="D568" s="14">
        <v>1313</v>
      </c>
      <c r="E568" s="72">
        <f>Remises!$B$14</f>
        <v>0</v>
      </c>
      <c r="F568" s="15">
        <f t="shared" si="8"/>
        <v>1313</v>
      </c>
    </row>
    <row r="569" spans="1:8" s="6" customFormat="1" x14ac:dyDescent="0.25">
      <c r="B569" s="63"/>
      <c r="C569" s="9"/>
      <c r="D569" s="14"/>
      <c r="E569" s="72"/>
      <c r="F569" s="15"/>
    </row>
    <row r="570" spans="1:8" s="6" customFormat="1" x14ac:dyDescent="0.25">
      <c r="B570" s="63" t="s">
        <v>107</v>
      </c>
      <c r="C570" s="43" t="s">
        <v>13</v>
      </c>
      <c r="D570" s="14">
        <v>277.58999999999997</v>
      </c>
      <c r="E570" s="72">
        <f>Remises!$B$14</f>
        <v>0</v>
      </c>
      <c r="F570" s="15">
        <f t="shared" si="8"/>
        <v>277.58999999999997</v>
      </c>
    </row>
    <row r="571" spans="1:8" s="6" customFormat="1" x14ac:dyDescent="0.25">
      <c r="B571" s="63"/>
      <c r="C571" s="8"/>
      <c r="D571" s="14"/>
      <c r="E571" s="72"/>
      <c r="F571" s="15"/>
    </row>
    <row r="572" spans="1:8" x14ac:dyDescent="0.25">
      <c r="B572" s="63"/>
      <c r="C572" s="52" t="s">
        <v>846</v>
      </c>
      <c r="E572" s="72"/>
      <c r="F572" s="15"/>
    </row>
    <row r="573" spans="1:8" s="6" customFormat="1" x14ac:dyDescent="0.25">
      <c r="B573" s="63"/>
      <c r="C573" s="8"/>
      <c r="D573" s="14"/>
      <c r="E573" s="72"/>
      <c r="F573" s="15"/>
    </row>
    <row r="574" spans="1:8" x14ac:dyDescent="0.25">
      <c r="B574" s="63" t="s">
        <v>135</v>
      </c>
      <c r="C574" s="9" t="s">
        <v>862</v>
      </c>
      <c r="D574" s="14">
        <v>112.5</v>
      </c>
      <c r="E574" s="72">
        <f>Remises!$B$15</f>
        <v>0</v>
      </c>
      <c r="F574" s="15">
        <f t="shared" si="8"/>
        <v>112.5</v>
      </c>
    </row>
    <row r="575" spans="1:8" s="2" customFormat="1" x14ac:dyDescent="0.25">
      <c r="A575" s="6"/>
      <c r="B575" s="63" t="s">
        <v>137</v>
      </c>
      <c r="C575" s="9" t="s">
        <v>863</v>
      </c>
      <c r="D575" s="14">
        <v>127.5</v>
      </c>
      <c r="E575" s="72">
        <f>Remises!$B$15</f>
        <v>0</v>
      </c>
      <c r="F575" s="15">
        <f t="shared" si="8"/>
        <v>127.5</v>
      </c>
      <c r="H575"/>
    </row>
    <row r="576" spans="1:8" s="2" customFormat="1" x14ac:dyDescent="0.25">
      <c r="A576" s="6"/>
      <c r="B576" s="63" t="s">
        <v>848</v>
      </c>
      <c r="C576" s="9" t="s">
        <v>849</v>
      </c>
      <c r="D576" s="14">
        <v>27.15</v>
      </c>
      <c r="E576" s="72">
        <f>Remises!$B$15</f>
        <v>0</v>
      </c>
      <c r="F576" s="15">
        <f t="shared" si="8"/>
        <v>27.15</v>
      </c>
      <c r="H576" s="6"/>
    </row>
    <row r="577" spans="1:10" x14ac:dyDescent="0.25">
      <c r="A577" s="2"/>
      <c r="B577" s="63" t="s">
        <v>108</v>
      </c>
      <c r="C577" s="9" t="s">
        <v>847</v>
      </c>
      <c r="D577" s="14">
        <v>14.75</v>
      </c>
      <c r="E577" s="72">
        <f>Remises!$B$15</f>
        <v>0</v>
      </c>
      <c r="F577" s="15">
        <f t="shared" si="8"/>
        <v>14.75</v>
      </c>
    </row>
    <row r="578" spans="1:10" x14ac:dyDescent="0.25">
      <c r="B578" s="63" t="s">
        <v>106</v>
      </c>
      <c r="C578" s="43" t="s">
        <v>16</v>
      </c>
      <c r="D578" s="14">
        <v>27</v>
      </c>
      <c r="E578" s="72">
        <f>Remises!$B$15</f>
        <v>0</v>
      </c>
      <c r="F578" s="15">
        <f t="shared" si="8"/>
        <v>27</v>
      </c>
    </row>
    <row r="579" spans="1:10" x14ac:dyDescent="0.25">
      <c r="B579" s="63" t="s">
        <v>112</v>
      </c>
      <c r="C579" s="9" t="s">
        <v>864</v>
      </c>
      <c r="D579" s="14">
        <v>6.75</v>
      </c>
      <c r="E579" s="72">
        <f>Remises!$B$15</f>
        <v>0</v>
      </c>
      <c r="F579" s="15">
        <f t="shared" si="8"/>
        <v>6.75</v>
      </c>
    </row>
    <row r="580" spans="1:10" s="6" customFormat="1" x14ac:dyDescent="0.25">
      <c r="B580" s="63" t="s">
        <v>50</v>
      </c>
      <c r="C580" s="43" t="s">
        <v>852</v>
      </c>
      <c r="D580" s="14">
        <v>108.5</v>
      </c>
      <c r="E580" s="72">
        <f>Remises!$B$15</f>
        <v>0</v>
      </c>
      <c r="F580" s="15">
        <f t="shared" si="8"/>
        <v>108.5</v>
      </c>
    </row>
    <row r="581" spans="1:10" s="6" customFormat="1" x14ac:dyDescent="0.25">
      <c r="B581" s="63"/>
      <c r="C581" s="9"/>
      <c r="D581" s="14"/>
      <c r="E581" s="72"/>
      <c r="F581" s="15"/>
    </row>
    <row r="582" spans="1:10" x14ac:dyDescent="0.25">
      <c r="B582" s="63" t="s">
        <v>136</v>
      </c>
      <c r="C582" s="9" t="s">
        <v>865</v>
      </c>
      <c r="D582" s="14">
        <v>225</v>
      </c>
      <c r="E582" s="72">
        <f>Remises!$B$15</f>
        <v>0</v>
      </c>
      <c r="F582" s="15">
        <f t="shared" si="8"/>
        <v>225</v>
      </c>
    </row>
    <row r="583" spans="1:10" s="6" customFormat="1" x14ac:dyDescent="0.25">
      <c r="B583" s="63"/>
      <c r="C583" s="9"/>
      <c r="D583" s="14"/>
      <c r="E583" s="72"/>
      <c r="F583" s="15"/>
      <c r="G583"/>
    </row>
    <row r="584" spans="1:10" s="6" customFormat="1" x14ac:dyDescent="0.25">
      <c r="B584" s="63" t="s">
        <v>144</v>
      </c>
      <c r="C584" s="9" t="s">
        <v>853</v>
      </c>
      <c r="D584" s="14">
        <v>155.69999999999999</v>
      </c>
      <c r="E584" s="72">
        <f>Remises!$B$15</f>
        <v>0</v>
      </c>
      <c r="F584" s="15">
        <f t="shared" si="8"/>
        <v>155.69999999999999</v>
      </c>
    </row>
    <row r="585" spans="1:10" s="6" customFormat="1" x14ac:dyDescent="0.25">
      <c r="B585" s="63" t="s">
        <v>145</v>
      </c>
      <c r="C585" s="9" t="s">
        <v>854</v>
      </c>
      <c r="D585" s="14">
        <v>165.67</v>
      </c>
      <c r="E585" s="72">
        <f>Remises!$B$15</f>
        <v>0</v>
      </c>
      <c r="F585" s="15">
        <f t="shared" si="8"/>
        <v>165.67</v>
      </c>
    </row>
    <row r="586" spans="1:10" s="6" customFormat="1" x14ac:dyDescent="0.25">
      <c r="B586" s="63" t="s">
        <v>138</v>
      </c>
      <c r="C586" s="9" t="s">
        <v>855</v>
      </c>
      <c r="D586" s="14">
        <v>194.68</v>
      </c>
      <c r="E586" s="72">
        <f>Remises!$B$15</f>
        <v>0</v>
      </c>
      <c r="F586" s="15">
        <f t="shared" si="8"/>
        <v>194.68</v>
      </c>
      <c r="J586"/>
    </row>
    <row r="587" spans="1:10" s="6" customFormat="1" x14ac:dyDescent="0.25">
      <c r="B587" s="63" t="s">
        <v>1160</v>
      </c>
      <c r="C587" s="9" t="s">
        <v>856</v>
      </c>
      <c r="D587" s="14">
        <v>228.76</v>
      </c>
      <c r="E587" s="72">
        <f>Remises!$B$15</f>
        <v>0</v>
      </c>
      <c r="F587" s="15">
        <f t="shared" ref="F587:F649" si="11">D587*(1-E587)</f>
        <v>228.76</v>
      </c>
    </row>
    <row r="588" spans="1:10" s="6" customFormat="1" x14ac:dyDescent="0.25">
      <c r="B588" s="63" t="s">
        <v>141</v>
      </c>
      <c r="C588" s="9" t="s">
        <v>1161</v>
      </c>
      <c r="D588" s="14">
        <v>257.16000000000003</v>
      </c>
      <c r="E588" s="72">
        <f>Remises!$B$15</f>
        <v>0</v>
      </c>
      <c r="F588" s="15">
        <f t="shared" ref="F588" si="12">D588*(1-E588)</f>
        <v>257.16000000000003</v>
      </c>
    </row>
    <row r="589" spans="1:10" s="6" customFormat="1" x14ac:dyDescent="0.25">
      <c r="B589" s="63"/>
      <c r="C589" s="8"/>
      <c r="D589" s="14"/>
      <c r="E589" s="72"/>
      <c r="F589" s="15"/>
    </row>
    <row r="590" spans="1:10" s="6" customFormat="1" x14ac:dyDescent="0.25">
      <c r="B590" s="63" t="s">
        <v>146</v>
      </c>
      <c r="C590" s="9" t="s">
        <v>857</v>
      </c>
      <c r="D590" s="14">
        <v>201.88</v>
      </c>
      <c r="E590" s="72">
        <f>Remises!$B$15</f>
        <v>0</v>
      </c>
      <c r="F590" s="15">
        <f t="shared" si="11"/>
        <v>201.88</v>
      </c>
    </row>
    <row r="591" spans="1:10" s="6" customFormat="1" x14ac:dyDescent="0.25">
      <c r="B591" s="63" t="s">
        <v>139</v>
      </c>
      <c r="C591" s="9" t="s">
        <v>858</v>
      </c>
      <c r="D591" s="14">
        <v>224.3</v>
      </c>
      <c r="E591" s="72">
        <f>Remises!$B$15</f>
        <v>0</v>
      </c>
      <c r="F591" s="15">
        <f t="shared" si="11"/>
        <v>224.3</v>
      </c>
    </row>
    <row r="592" spans="1:10" s="6" customFormat="1" x14ac:dyDescent="0.25">
      <c r="B592" s="63" t="s">
        <v>140</v>
      </c>
      <c r="C592" s="9" t="s">
        <v>859</v>
      </c>
      <c r="D592" s="14">
        <v>260.2</v>
      </c>
      <c r="E592" s="72">
        <f>Remises!$B$15</f>
        <v>0</v>
      </c>
      <c r="F592" s="15">
        <f t="shared" si="11"/>
        <v>260.2</v>
      </c>
    </row>
    <row r="593" spans="2:11" s="6" customFormat="1" x14ac:dyDescent="0.25">
      <c r="B593" s="63" t="s">
        <v>142</v>
      </c>
      <c r="C593" s="9" t="s">
        <v>860</v>
      </c>
      <c r="D593" s="14">
        <v>284.08999999999997</v>
      </c>
      <c r="E593" s="72">
        <f>Remises!$B$15</f>
        <v>0</v>
      </c>
      <c r="F593" s="15">
        <f t="shared" si="11"/>
        <v>284.08999999999997</v>
      </c>
    </row>
    <row r="594" spans="2:11" s="6" customFormat="1" x14ac:dyDescent="0.25">
      <c r="B594" s="63" t="s">
        <v>143</v>
      </c>
      <c r="C594" s="9" t="s">
        <v>861</v>
      </c>
      <c r="D594" s="14">
        <v>314.45999999999998</v>
      </c>
      <c r="E594" s="72">
        <f>Remises!$B$15</f>
        <v>0</v>
      </c>
      <c r="F594" s="15">
        <f t="shared" si="11"/>
        <v>314.45999999999998</v>
      </c>
    </row>
    <row r="595" spans="2:11" s="6" customFormat="1" x14ac:dyDescent="0.25">
      <c r="B595" s="63"/>
      <c r="C595" s="8"/>
      <c r="D595" s="14"/>
      <c r="E595" s="72"/>
      <c r="F595" s="15"/>
    </row>
    <row r="596" spans="2:11" x14ac:dyDescent="0.25">
      <c r="B596" s="63"/>
      <c r="C596" s="52" t="s">
        <v>238</v>
      </c>
      <c r="E596" s="72"/>
      <c r="F596" s="15"/>
    </row>
    <row r="597" spans="2:11" s="6" customFormat="1" x14ac:dyDescent="0.25">
      <c r="B597" s="63"/>
      <c r="C597" s="36"/>
      <c r="D597" s="14"/>
      <c r="E597" s="72"/>
      <c r="F597" s="15"/>
    </row>
    <row r="598" spans="2:11" s="6" customFormat="1" x14ac:dyDescent="0.25">
      <c r="B598" s="63" t="s">
        <v>305</v>
      </c>
      <c r="C598" s="9" t="s">
        <v>306</v>
      </c>
      <c r="D598" s="14">
        <v>24.15</v>
      </c>
      <c r="E598" s="72">
        <f>Remises!$B$16</f>
        <v>0</v>
      </c>
      <c r="F598" s="15">
        <f t="shared" si="11"/>
        <v>24.15</v>
      </c>
    </row>
    <row r="599" spans="2:11" s="6" customFormat="1" x14ac:dyDescent="0.25">
      <c r="B599" s="63"/>
      <c r="C599" s="9"/>
      <c r="D599" s="14"/>
      <c r="E599" s="72"/>
      <c r="F599" s="15"/>
      <c r="K599"/>
    </row>
    <row r="600" spans="2:11" s="6" customFormat="1" x14ac:dyDescent="0.25">
      <c r="B600" s="63" t="s">
        <v>109</v>
      </c>
      <c r="C600" s="9" t="s">
        <v>866</v>
      </c>
      <c r="D600" s="14">
        <v>24.75</v>
      </c>
      <c r="E600" s="72">
        <f>Remises!$B$16</f>
        <v>0</v>
      </c>
      <c r="F600" s="15">
        <f t="shared" si="11"/>
        <v>24.75</v>
      </c>
    </row>
    <row r="601" spans="2:11" s="6" customFormat="1" x14ac:dyDescent="0.25">
      <c r="B601" s="63" t="s">
        <v>110</v>
      </c>
      <c r="C601" s="9" t="s">
        <v>867</v>
      </c>
      <c r="D601" s="14">
        <v>43.975000000000001</v>
      </c>
      <c r="E601" s="72">
        <f>Remises!$B$16</f>
        <v>0</v>
      </c>
      <c r="F601" s="15">
        <f t="shared" si="11"/>
        <v>43.975000000000001</v>
      </c>
      <c r="H601"/>
    </row>
    <row r="602" spans="2:11" s="6" customFormat="1" x14ac:dyDescent="0.25">
      <c r="B602" s="63" t="s">
        <v>115</v>
      </c>
      <c r="C602" s="9" t="s">
        <v>868</v>
      </c>
      <c r="D602" s="14">
        <v>30.024000000000001</v>
      </c>
      <c r="E602" s="72">
        <f>Remises!$B$16</f>
        <v>0</v>
      </c>
      <c r="F602" s="15">
        <f t="shared" si="11"/>
        <v>30.024000000000001</v>
      </c>
    </row>
    <row r="603" spans="2:11" s="6" customFormat="1" x14ac:dyDescent="0.25">
      <c r="B603" s="63" t="s">
        <v>117</v>
      </c>
      <c r="C603" s="9" t="s">
        <v>869</v>
      </c>
      <c r="D603" s="14">
        <v>35.715000000000003</v>
      </c>
      <c r="E603" s="72">
        <f>Remises!$B$16</f>
        <v>0</v>
      </c>
      <c r="F603" s="15">
        <f t="shared" si="11"/>
        <v>35.715000000000003</v>
      </c>
    </row>
    <row r="604" spans="2:11" s="6" customFormat="1" x14ac:dyDescent="0.25">
      <c r="B604" s="63" t="s">
        <v>116</v>
      </c>
      <c r="C604" s="9" t="s">
        <v>870</v>
      </c>
      <c r="D604" s="14">
        <v>40.865000000000002</v>
      </c>
      <c r="E604" s="72">
        <f>Remises!$B$16</f>
        <v>0</v>
      </c>
      <c r="F604" s="15">
        <f t="shared" si="11"/>
        <v>40.865000000000002</v>
      </c>
    </row>
    <row r="605" spans="2:11" s="6" customFormat="1" x14ac:dyDescent="0.25">
      <c r="B605" s="63" t="s">
        <v>114</v>
      </c>
      <c r="C605" s="9" t="s">
        <v>871</v>
      </c>
      <c r="D605" s="14">
        <v>42.307000000000002</v>
      </c>
      <c r="E605" s="72">
        <f>Remises!$B$16</f>
        <v>0</v>
      </c>
      <c r="F605" s="15">
        <f t="shared" si="11"/>
        <v>42.307000000000002</v>
      </c>
    </row>
    <row r="606" spans="2:11" s="6" customFormat="1" x14ac:dyDescent="0.25">
      <c r="B606" s="63" t="s">
        <v>113</v>
      </c>
      <c r="C606" s="9" t="s">
        <v>872</v>
      </c>
      <c r="D606" s="14">
        <v>86.391000000000005</v>
      </c>
      <c r="E606" s="72">
        <f>Remises!$B$16</f>
        <v>0</v>
      </c>
      <c r="F606" s="15">
        <f t="shared" si="11"/>
        <v>86.391000000000005</v>
      </c>
    </row>
    <row r="607" spans="2:11" s="6" customFormat="1" x14ac:dyDescent="0.25">
      <c r="B607" s="63"/>
      <c r="C607" s="8"/>
      <c r="D607" s="14"/>
      <c r="E607" s="72"/>
      <c r="F607" s="15"/>
    </row>
    <row r="608" spans="2:11" s="6" customFormat="1" x14ac:dyDescent="0.25">
      <c r="B608" s="63" t="s">
        <v>26</v>
      </c>
      <c r="C608" s="9" t="s">
        <v>21</v>
      </c>
      <c r="D608" s="14">
        <v>10</v>
      </c>
      <c r="E608" s="72">
        <f>Remises!$B$16</f>
        <v>0</v>
      </c>
      <c r="F608" s="15">
        <f t="shared" si="11"/>
        <v>10</v>
      </c>
    </row>
    <row r="609" spans="2:10" s="6" customFormat="1" x14ac:dyDescent="0.25">
      <c r="B609" s="63" t="s">
        <v>27</v>
      </c>
      <c r="C609" s="9" t="s">
        <v>22</v>
      </c>
      <c r="D609" s="14">
        <v>15</v>
      </c>
      <c r="E609" s="72">
        <f>Remises!$B$16</f>
        <v>0</v>
      </c>
      <c r="F609" s="15">
        <f t="shared" si="11"/>
        <v>15</v>
      </c>
    </row>
    <row r="610" spans="2:10" s="6" customFormat="1" x14ac:dyDescent="0.25">
      <c r="B610" s="63" t="s">
        <v>111</v>
      </c>
      <c r="C610" s="9" t="s">
        <v>20</v>
      </c>
      <c r="D610" s="14">
        <v>33.225000000000001</v>
      </c>
      <c r="E610" s="72">
        <f>Remises!$B$16</f>
        <v>0</v>
      </c>
      <c r="F610" s="15">
        <f t="shared" si="11"/>
        <v>33.225000000000001</v>
      </c>
    </row>
    <row r="611" spans="2:10" s="6" customFormat="1" x14ac:dyDescent="0.25">
      <c r="B611" s="63"/>
      <c r="C611" s="8"/>
      <c r="D611" s="14"/>
      <c r="E611" s="72"/>
      <c r="F611" s="15"/>
    </row>
    <row r="612" spans="2:10" s="6" customFormat="1" x14ac:dyDescent="0.25">
      <c r="B612" s="63" t="s">
        <v>101</v>
      </c>
      <c r="C612" s="43" t="s">
        <v>23</v>
      </c>
      <c r="D612" s="14">
        <v>35</v>
      </c>
      <c r="E612" s="72">
        <f>Remises!$B$16</f>
        <v>0</v>
      </c>
      <c r="F612" s="15">
        <f t="shared" si="11"/>
        <v>35</v>
      </c>
    </row>
    <row r="613" spans="2:10" s="6" customFormat="1" x14ac:dyDescent="0.25">
      <c r="B613" s="63" t="s">
        <v>102</v>
      </c>
      <c r="C613" s="43" t="s">
        <v>19</v>
      </c>
      <c r="D613" s="14">
        <v>38</v>
      </c>
      <c r="E613" s="72">
        <f>Remises!$B$16</f>
        <v>0</v>
      </c>
      <c r="F613" s="15">
        <f t="shared" si="11"/>
        <v>38</v>
      </c>
    </row>
    <row r="614" spans="2:10" s="6" customFormat="1" x14ac:dyDescent="0.25">
      <c r="B614" s="63" t="s">
        <v>103</v>
      </c>
      <c r="C614" s="43" t="s">
        <v>873</v>
      </c>
      <c r="D614" s="14">
        <v>92.5</v>
      </c>
      <c r="E614" s="72">
        <f>Remises!$B$16</f>
        <v>0</v>
      </c>
      <c r="F614" s="15">
        <f t="shared" si="11"/>
        <v>92.5</v>
      </c>
    </row>
    <row r="615" spans="2:10" s="6" customFormat="1" x14ac:dyDescent="0.25">
      <c r="B615" s="63" t="s">
        <v>104</v>
      </c>
      <c r="C615" s="43" t="s">
        <v>18</v>
      </c>
      <c r="D615" s="14">
        <v>137.5</v>
      </c>
      <c r="E615" s="72">
        <f>Remises!$B$16</f>
        <v>0</v>
      </c>
      <c r="F615" s="15">
        <f t="shared" si="11"/>
        <v>137.5</v>
      </c>
    </row>
    <row r="616" spans="2:10" s="6" customFormat="1" x14ac:dyDescent="0.25">
      <c r="B616" s="63" t="s">
        <v>105</v>
      </c>
      <c r="C616" s="43" t="s">
        <v>17</v>
      </c>
      <c r="D616" s="14">
        <v>227.27</v>
      </c>
      <c r="E616" s="72">
        <f>Remises!$B$16</f>
        <v>0</v>
      </c>
      <c r="F616" s="15">
        <f t="shared" si="11"/>
        <v>227.27</v>
      </c>
    </row>
    <row r="617" spans="2:10" s="6" customFormat="1" x14ac:dyDescent="0.25">
      <c r="B617" s="63"/>
      <c r="C617" s="8"/>
      <c r="D617" s="14"/>
      <c r="E617" s="72"/>
      <c r="F617" s="15"/>
      <c r="J617"/>
    </row>
    <row r="618" spans="2:10" x14ac:dyDescent="0.25">
      <c r="B618" s="64" t="s">
        <v>283</v>
      </c>
      <c r="C618" s="40" t="s">
        <v>875</v>
      </c>
      <c r="D618" s="14">
        <v>107.47499999999999</v>
      </c>
      <c r="E618" s="72">
        <f>Remises!$B$16</f>
        <v>0</v>
      </c>
      <c r="F618" s="15">
        <f t="shared" si="11"/>
        <v>107.47499999999999</v>
      </c>
    </row>
    <row r="619" spans="2:10" x14ac:dyDescent="0.25">
      <c r="B619" s="63" t="s">
        <v>874</v>
      </c>
      <c r="C619" s="43" t="s">
        <v>876</v>
      </c>
      <c r="D619" s="14">
        <v>45.875</v>
      </c>
      <c r="E619" s="72">
        <f>Remises!$B$16</f>
        <v>0</v>
      </c>
      <c r="F619" s="15">
        <f t="shared" si="11"/>
        <v>45.875</v>
      </c>
    </row>
    <row r="620" spans="2:10" x14ac:dyDescent="0.25">
      <c r="B620" s="63"/>
      <c r="C620" s="8"/>
      <c r="E620" s="72"/>
      <c r="F620" s="15"/>
    </row>
    <row r="621" spans="2:10" x14ac:dyDescent="0.25">
      <c r="B621" s="63" t="s">
        <v>118</v>
      </c>
      <c r="C621" s="9" t="s">
        <v>8</v>
      </c>
      <c r="D621" s="14">
        <v>262.5</v>
      </c>
      <c r="E621" s="72">
        <f>Remises!$B$16</f>
        <v>0</v>
      </c>
      <c r="F621" s="15">
        <f t="shared" si="11"/>
        <v>262.5</v>
      </c>
    </row>
    <row r="622" spans="2:10" x14ac:dyDescent="0.25">
      <c r="B622" s="63" t="s">
        <v>119</v>
      </c>
      <c r="C622" s="9" t="s">
        <v>9</v>
      </c>
      <c r="D622" s="14">
        <v>357.28</v>
      </c>
      <c r="E622" s="72">
        <f>Remises!$B$16</f>
        <v>0</v>
      </c>
      <c r="F622" s="15">
        <f t="shared" si="11"/>
        <v>357.28</v>
      </c>
    </row>
    <row r="623" spans="2:10" x14ac:dyDescent="0.25">
      <c r="B623" s="63" t="s">
        <v>120</v>
      </c>
      <c r="C623" s="9" t="s">
        <v>10</v>
      </c>
      <c r="D623" s="14">
        <v>213.46</v>
      </c>
      <c r="E623" s="72">
        <f>Remises!$B$16</f>
        <v>0</v>
      </c>
      <c r="F623" s="15">
        <f t="shared" si="11"/>
        <v>213.46</v>
      </c>
    </row>
    <row r="624" spans="2:10" x14ac:dyDescent="0.25">
      <c r="B624" s="63" t="s">
        <v>121</v>
      </c>
      <c r="C624" s="9" t="s">
        <v>11</v>
      </c>
      <c r="D624" s="14">
        <v>242.25</v>
      </c>
      <c r="E624" s="72">
        <f>Remises!$B$16</f>
        <v>0</v>
      </c>
      <c r="F624" s="15">
        <f t="shared" si="11"/>
        <v>242.25</v>
      </c>
    </row>
    <row r="625" spans="1:9" x14ac:dyDescent="0.25">
      <c r="B625" s="63" t="s">
        <v>122</v>
      </c>
      <c r="C625" s="9" t="s">
        <v>12</v>
      </c>
      <c r="D625" s="14">
        <v>242.25</v>
      </c>
      <c r="E625" s="72">
        <f>Remises!$B$16</f>
        <v>0</v>
      </c>
      <c r="F625" s="15">
        <f t="shared" si="11"/>
        <v>242.25</v>
      </c>
    </row>
    <row r="626" spans="1:9" s="6" customFormat="1" x14ac:dyDescent="0.25">
      <c r="B626" s="63"/>
      <c r="C626" s="9"/>
      <c r="D626" s="14"/>
      <c r="E626" s="72"/>
      <c r="F626" s="15"/>
    </row>
    <row r="627" spans="1:9" x14ac:dyDescent="0.25">
      <c r="B627" s="63" t="s">
        <v>123</v>
      </c>
      <c r="C627" s="9" t="s">
        <v>14</v>
      </c>
      <c r="D627" s="14">
        <v>185.92500000000001</v>
      </c>
      <c r="E627" s="72">
        <f>Remises!$B$16</f>
        <v>0</v>
      </c>
      <c r="F627" s="15">
        <f t="shared" si="11"/>
        <v>185.92500000000001</v>
      </c>
    </row>
    <row r="628" spans="1:9" x14ac:dyDescent="0.25">
      <c r="B628" s="63" t="s">
        <v>124</v>
      </c>
      <c r="C628" s="9" t="s">
        <v>15</v>
      </c>
      <c r="D628" s="14">
        <v>167.6</v>
      </c>
      <c r="E628" s="72">
        <f>Remises!$B$16</f>
        <v>0</v>
      </c>
      <c r="F628" s="15">
        <f t="shared" si="11"/>
        <v>167.6</v>
      </c>
    </row>
    <row r="629" spans="1:9" s="2" customFormat="1" x14ac:dyDescent="0.25">
      <c r="A629" s="6"/>
      <c r="B629" s="63"/>
      <c r="C629" s="8"/>
      <c r="D629" s="14"/>
      <c r="E629" s="72"/>
      <c r="F629" s="15"/>
    </row>
    <row r="630" spans="1:9" x14ac:dyDescent="0.25">
      <c r="A630" s="2"/>
      <c r="B630" s="63"/>
      <c r="C630" s="79" t="s">
        <v>312</v>
      </c>
      <c r="E630" s="72"/>
      <c r="F630" s="15"/>
      <c r="H630" s="2"/>
    </row>
    <row r="631" spans="1:9" s="6" customFormat="1" x14ac:dyDescent="0.25">
      <c r="A631" s="2"/>
      <c r="B631" s="63"/>
      <c r="C631" s="59"/>
      <c r="D631" s="14"/>
      <c r="E631" s="72"/>
      <c r="F631" s="15"/>
      <c r="H631" s="2"/>
    </row>
    <row r="632" spans="1:9" s="2" customFormat="1" x14ac:dyDescent="0.25">
      <c r="A632" s="6"/>
      <c r="B632" s="63"/>
      <c r="C632" s="52" t="s">
        <v>239</v>
      </c>
      <c r="D632" s="14"/>
      <c r="E632" s="72"/>
      <c r="F632" s="15"/>
      <c r="H632"/>
    </row>
    <row r="633" spans="1:9" s="2" customFormat="1" x14ac:dyDescent="0.25">
      <c r="A633" s="6"/>
      <c r="B633" s="63"/>
      <c r="C633" s="36"/>
      <c r="D633" s="14"/>
      <c r="E633" s="72"/>
      <c r="F633" s="15"/>
      <c r="H633" s="6"/>
    </row>
    <row r="634" spans="1:9" s="2" customFormat="1" x14ac:dyDescent="0.25">
      <c r="A634" s="6"/>
      <c r="B634" s="63" t="s">
        <v>45</v>
      </c>
      <c r="C634" s="9" t="s">
        <v>877</v>
      </c>
      <c r="D634" s="14">
        <v>47.174999999999997</v>
      </c>
      <c r="E634" s="72">
        <f>Remises!$B$17</f>
        <v>0</v>
      </c>
      <c r="F634" s="15">
        <f t="shared" si="11"/>
        <v>47.174999999999997</v>
      </c>
      <c r="H634" s="6"/>
    </row>
    <row r="635" spans="1:9" s="2" customFormat="1" x14ac:dyDescent="0.25">
      <c r="A635" s="6"/>
      <c r="B635" s="63" t="s">
        <v>47</v>
      </c>
      <c r="C635" s="9" t="s">
        <v>878</v>
      </c>
      <c r="D635" s="14">
        <v>129.47999999999999</v>
      </c>
      <c r="E635" s="72">
        <f>Remises!$B$17</f>
        <v>0</v>
      </c>
      <c r="F635" s="15">
        <f t="shared" si="11"/>
        <v>129.47999999999999</v>
      </c>
      <c r="H635" s="6"/>
    </row>
    <row r="636" spans="1:9" s="2" customFormat="1" x14ac:dyDescent="0.25">
      <c r="A636" s="6"/>
      <c r="B636" s="63" t="s">
        <v>48</v>
      </c>
      <c r="C636" s="9" t="s">
        <v>1090</v>
      </c>
      <c r="D636" s="14">
        <v>169.73</v>
      </c>
      <c r="E636" s="72">
        <f>Remises!$B$17</f>
        <v>0</v>
      </c>
      <c r="F636" s="15">
        <f t="shared" si="11"/>
        <v>169.73</v>
      </c>
      <c r="H636" s="6"/>
      <c r="I636"/>
    </row>
    <row r="637" spans="1:9" s="2" customFormat="1" x14ac:dyDescent="0.25">
      <c r="A637" s="6"/>
      <c r="B637" s="64" t="s">
        <v>284</v>
      </c>
      <c r="C637" s="9" t="s">
        <v>294</v>
      </c>
      <c r="D637" s="14">
        <v>417.08</v>
      </c>
      <c r="E637" s="72">
        <f>Remises!$B$17</f>
        <v>0</v>
      </c>
      <c r="F637" s="15">
        <f t="shared" si="11"/>
        <v>417.08</v>
      </c>
      <c r="H637" s="6"/>
    </row>
    <row r="638" spans="1:9" s="2" customFormat="1" x14ac:dyDescent="0.25">
      <c r="A638" s="6"/>
      <c r="B638" s="63"/>
      <c r="C638" s="36"/>
      <c r="D638" s="14"/>
      <c r="E638" s="72"/>
      <c r="F638" s="15"/>
      <c r="H638" s="6"/>
    </row>
    <row r="639" spans="1:9" x14ac:dyDescent="0.25">
      <c r="A639" s="2"/>
      <c r="B639" s="63" t="s">
        <v>44</v>
      </c>
      <c r="C639" s="9" t="s">
        <v>1091</v>
      </c>
      <c r="D639" s="14">
        <v>159.9</v>
      </c>
      <c r="E639" s="72">
        <f>Remises!$B$17</f>
        <v>0</v>
      </c>
      <c r="F639" s="15">
        <f t="shared" si="11"/>
        <v>159.9</v>
      </c>
    </row>
    <row r="640" spans="1:9" x14ac:dyDescent="0.25">
      <c r="B640" s="63" t="s">
        <v>46</v>
      </c>
      <c r="C640" s="9" t="s">
        <v>1092</v>
      </c>
      <c r="D640" s="14">
        <v>237.25</v>
      </c>
      <c r="E640" s="72">
        <f>Remises!$B$17</f>
        <v>0</v>
      </c>
      <c r="F640" s="15">
        <f t="shared" si="11"/>
        <v>237.25</v>
      </c>
    </row>
    <row r="641" spans="2:13" x14ac:dyDescent="0.25">
      <c r="B641" s="63" t="s">
        <v>49</v>
      </c>
      <c r="C641" s="9" t="s">
        <v>1162</v>
      </c>
      <c r="D641" s="14">
        <v>526.33000000000004</v>
      </c>
      <c r="E641" s="72">
        <f>Remises!$B$17</f>
        <v>0</v>
      </c>
      <c r="F641" s="15">
        <f t="shared" si="11"/>
        <v>526.33000000000004</v>
      </c>
    </row>
    <row r="642" spans="2:13" s="6" customFormat="1" x14ac:dyDescent="0.25">
      <c r="B642" s="64"/>
      <c r="C642" s="8"/>
      <c r="D642" s="14"/>
      <c r="E642" s="72"/>
      <c r="F642" s="15"/>
      <c r="L642"/>
    </row>
    <row r="643" spans="2:13" x14ac:dyDescent="0.25">
      <c r="B643" s="63"/>
      <c r="C643" s="52" t="s">
        <v>1084</v>
      </c>
      <c r="E643" s="72"/>
      <c r="F643" s="15"/>
    </row>
    <row r="644" spans="2:13" s="6" customFormat="1" x14ac:dyDescent="0.25">
      <c r="B644" s="63"/>
      <c r="C644" s="8"/>
      <c r="D644" s="14"/>
      <c r="E644" s="72"/>
      <c r="F644" s="15"/>
    </row>
    <row r="645" spans="2:13" s="6" customFormat="1" x14ac:dyDescent="0.25">
      <c r="B645" s="63" t="s">
        <v>1169</v>
      </c>
      <c r="C645" s="9" t="s">
        <v>24</v>
      </c>
      <c r="D645" s="14">
        <v>287.23</v>
      </c>
      <c r="E645" s="72">
        <f>Remises!$B$17</f>
        <v>0</v>
      </c>
      <c r="F645" s="15">
        <f t="shared" si="11"/>
        <v>287.23</v>
      </c>
      <c r="G645"/>
    </row>
    <row r="646" spans="2:13" s="6" customFormat="1" x14ac:dyDescent="0.25">
      <c r="B646" s="63" t="s">
        <v>1170</v>
      </c>
      <c r="C646" s="9" t="s">
        <v>25</v>
      </c>
      <c r="D646" s="14">
        <v>546.95000000000005</v>
      </c>
      <c r="E646" s="72">
        <f>Remises!$B$17</f>
        <v>0</v>
      </c>
      <c r="F646" s="15">
        <f t="shared" si="11"/>
        <v>546.95000000000005</v>
      </c>
    </row>
    <row r="647" spans="2:13" s="6" customFormat="1" x14ac:dyDescent="0.25">
      <c r="B647" s="63"/>
      <c r="C647" s="8"/>
      <c r="D647" s="14"/>
      <c r="E647" s="72"/>
      <c r="F647" s="15"/>
    </row>
    <row r="648" spans="2:13" s="6" customFormat="1" x14ac:dyDescent="0.25">
      <c r="B648" s="63" t="s">
        <v>1163</v>
      </c>
      <c r="C648" s="9" t="s">
        <v>1164</v>
      </c>
      <c r="D648" s="14">
        <v>240</v>
      </c>
      <c r="E648" s="72">
        <f>Remises!$B$17</f>
        <v>0</v>
      </c>
      <c r="F648" s="15">
        <f t="shared" si="11"/>
        <v>240</v>
      </c>
    </row>
    <row r="649" spans="2:13" s="6" customFormat="1" x14ac:dyDescent="0.25">
      <c r="B649" s="63" t="s">
        <v>1165</v>
      </c>
      <c r="C649" s="9" t="s">
        <v>1166</v>
      </c>
      <c r="D649" s="14">
        <v>287.23</v>
      </c>
      <c r="E649" s="72">
        <f>Remises!$B$17</f>
        <v>0</v>
      </c>
      <c r="F649" s="15">
        <f t="shared" si="11"/>
        <v>287.23</v>
      </c>
      <c r="H649"/>
      <c r="M649"/>
    </row>
    <row r="650" spans="2:13" s="6" customFormat="1" x14ac:dyDescent="0.25">
      <c r="B650" s="63" t="s">
        <v>292</v>
      </c>
      <c r="C650" s="9" t="s">
        <v>879</v>
      </c>
      <c r="D650" s="14">
        <v>394.2</v>
      </c>
      <c r="E650" s="72">
        <f>Remises!$B$17</f>
        <v>0</v>
      </c>
      <c r="F650" s="15">
        <f t="shared" ref="F650:F714" si="13">D650*(1-E650)</f>
        <v>394.2</v>
      </c>
      <c r="J650"/>
    </row>
    <row r="651" spans="2:13" x14ac:dyDescent="0.25">
      <c r="B651" s="63" t="s">
        <v>1167</v>
      </c>
      <c r="C651" s="9" t="s">
        <v>880</v>
      </c>
      <c r="D651" s="14">
        <v>440.7</v>
      </c>
      <c r="E651" s="72">
        <f>Remises!$B$17</f>
        <v>0</v>
      </c>
      <c r="F651" s="15">
        <f t="shared" si="13"/>
        <v>440.7</v>
      </c>
    </row>
    <row r="652" spans="2:13" x14ac:dyDescent="0.25">
      <c r="B652" s="63" t="s">
        <v>1168</v>
      </c>
      <c r="C652" s="9" t="s">
        <v>881</v>
      </c>
      <c r="D652" s="14">
        <v>870</v>
      </c>
      <c r="E652" s="72">
        <f>Remises!$B$17</f>
        <v>0</v>
      </c>
      <c r="F652" s="15">
        <f t="shared" si="13"/>
        <v>870</v>
      </c>
    </row>
    <row r="653" spans="2:13" x14ac:dyDescent="0.25">
      <c r="B653" s="63"/>
      <c r="C653" s="8"/>
      <c r="E653" s="72"/>
      <c r="F653" s="15"/>
    </row>
    <row r="654" spans="2:13" x14ac:dyDescent="0.25">
      <c r="B654" s="63"/>
      <c r="C654" s="50" t="s">
        <v>882</v>
      </c>
      <c r="E654" s="72"/>
      <c r="F654" s="15"/>
    </row>
    <row r="655" spans="2:13" s="6" customFormat="1" x14ac:dyDescent="0.25">
      <c r="B655" s="63"/>
      <c r="C655" s="8"/>
      <c r="D655" s="14"/>
      <c r="E655" s="72"/>
      <c r="F655" s="15"/>
    </row>
    <row r="656" spans="2:13" x14ac:dyDescent="0.25">
      <c r="B656" s="63"/>
      <c r="C656" s="8"/>
      <c r="E656" s="72"/>
      <c r="F656" s="15"/>
    </row>
    <row r="657" spans="2:8" x14ac:dyDescent="0.25">
      <c r="B657" s="63"/>
      <c r="C657" s="8"/>
      <c r="E657" s="72"/>
      <c r="F657" s="15"/>
    </row>
    <row r="658" spans="2:8" x14ac:dyDescent="0.25">
      <c r="B658" s="63"/>
      <c r="C658" s="8"/>
      <c r="E658" s="72"/>
      <c r="F658" s="15"/>
    </row>
    <row r="659" spans="2:8" x14ac:dyDescent="0.25">
      <c r="B659" s="63"/>
      <c r="C659" s="8"/>
      <c r="E659" s="72"/>
      <c r="F659" s="15"/>
    </row>
    <row r="660" spans="2:8" ht="21" x14ac:dyDescent="0.35">
      <c r="B660" s="63"/>
      <c r="C660" s="51" t="s">
        <v>883</v>
      </c>
      <c r="E660" s="72"/>
      <c r="F660" s="15"/>
    </row>
    <row r="661" spans="2:8" s="6" customFormat="1" x14ac:dyDescent="0.25">
      <c r="B661" s="63"/>
      <c r="C661" s="80"/>
      <c r="D661" s="14"/>
      <c r="E661" s="72"/>
      <c r="F661" s="15"/>
    </row>
    <row r="662" spans="2:8" x14ac:dyDescent="0.25">
      <c r="B662" s="63"/>
      <c r="C662" s="52" t="s">
        <v>244</v>
      </c>
      <c r="E662" s="72"/>
      <c r="F662" s="15"/>
      <c r="H662" s="2"/>
    </row>
    <row r="663" spans="2:8" s="6" customFormat="1" x14ac:dyDescent="0.25">
      <c r="B663" s="63"/>
      <c r="C663" s="81"/>
      <c r="D663" s="14"/>
      <c r="E663" s="72"/>
      <c r="F663" s="15"/>
      <c r="H663" s="2"/>
    </row>
    <row r="664" spans="2:8" s="6" customFormat="1" x14ac:dyDescent="0.25">
      <c r="B664" s="64" t="s">
        <v>287</v>
      </c>
      <c r="C664" s="43" t="s">
        <v>884</v>
      </c>
      <c r="D664" s="14">
        <v>75</v>
      </c>
      <c r="E664" s="72">
        <f>Remises!$B$18</f>
        <v>0</v>
      </c>
      <c r="F664" s="15">
        <f t="shared" si="13"/>
        <v>75</v>
      </c>
      <c r="H664" s="2"/>
    </row>
    <row r="665" spans="2:8" s="6" customFormat="1" x14ac:dyDescent="0.25">
      <c r="B665" s="64" t="s">
        <v>286</v>
      </c>
      <c r="C665" s="43" t="s">
        <v>885</v>
      </c>
      <c r="D665" s="14">
        <v>85</v>
      </c>
      <c r="E665" s="72">
        <f>Remises!$B$18</f>
        <v>0</v>
      </c>
      <c r="F665" s="15">
        <f t="shared" si="13"/>
        <v>85</v>
      </c>
      <c r="H665" s="2"/>
    </row>
    <row r="666" spans="2:8" s="6" customFormat="1" x14ac:dyDescent="0.25">
      <c r="B666" s="64" t="s">
        <v>1046</v>
      </c>
      <c r="C666" s="43" t="s">
        <v>886</v>
      </c>
      <c r="D666" s="14">
        <v>101</v>
      </c>
      <c r="E666" s="72">
        <f>Remises!$B$18</f>
        <v>0</v>
      </c>
      <c r="F666" s="15">
        <f t="shared" si="13"/>
        <v>101</v>
      </c>
      <c r="H666" s="2"/>
    </row>
    <row r="667" spans="2:8" x14ac:dyDescent="0.25">
      <c r="B667" s="63" t="s">
        <v>262</v>
      </c>
      <c r="C667" s="53" t="s">
        <v>887</v>
      </c>
      <c r="D667" s="14">
        <v>101.8</v>
      </c>
      <c r="E667" s="72">
        <f>Remises!$B$18</f>
        <v>0</v>
      </c>
      <c r="F667" s="15">
        <f t="shared" si="13"/>
        <v>101.8</v>
      </c>
      <c r="H667" s="2"/>
    </row>
    <row r="668" spans="2:8" x14ac:dyDescent="0.25">
      <c r="B668" s="64" t="s">
        <v>285</v>
      </c>
      <c r="C668" s="43" t="s">
        <v>888</v>
      </c>
      <c r="D668" s="14">
        <v>237.5</v>
      </c>
      <c r="E668" s="72">
        <f>Remises!$B$18</f>
        <v>0</v>
      </c>
      <c r="F668" s="15">
        <f t="shared" si="13"/>
        <v>237.5</v>
      </c>
    </row>
    <row r="669" spans="2:8" s="6" customFormat="1" x14ac:dyDescent="0.25">
      <c r="B669" s="64" t="s">
        <v>1232</v>
      </c>
      <c r="C669" s="43" t="s">
        <v>1233</v>
      </c>
      <c r="D669" s="14">
        <v>148.44999999999999</v>
      </c>
      <c r="E669" s="72">
        <f>Remises!$B$18</f>
        <v>0</v>
      </c>
      <c r="F669" s="15">
        <f t="shared" si="13"/>
        <v>148.44999999999999</v>
      </c>
    </row>
    <row r="670" spans="2:8" s="6" customFormat="1" x14ac:dyDescent="0.25">
      <c r="B670" s="64"/>
      <c r="C670" s="46"/>
      <c r="D670" s="14"/>
      <c r="E670" s="72"/>
      <c r="F670" s="15"/>
    </row>
    <row r="671" spans="2:8" x14ac:dyDescent="0.25">
      <c r="B671" s="63"/>
      <c r="C671" s="52" t="s">
        <v>245</v>
      </c>
      <c r="E671" s="72"/>
      <c r="F671" s="15"/>
    </row>
    <row r="672" spans="2:8" s="6" customFormat="1" x14ac:dyDescent="0.25">
      <c r="B672" s="63"/>
      <c r="C672" s="38"/>
      <c r="D672" s="14"/>
      <c r="E672" s="72"/>
      <c r="F672" s="15"/>
    </row>
    <row r="673" spans="1:10" s="6" customFormat="1" x14ac:dyDescent="0.25">
      <c r="B673" s="63" t="s">
        <v>889</v>
      </c>
      <c r="C673" s="43" t="s">
        <v>892</v>
      </c>
      <c r="D673" s="14">
        <v>90</v>
      </c>
      <c r="E673" s="72">
        <f>Remises!$B$18</f>
        <v>0</v>
      </c>
      <c r="F673" s="15">
        <f t="shared" si="13"/>
        <v>90</v>
      </c>
    </row>
    <row r="674" spans="1:10" s="6" customFormat="1" x14ac:dyDescent="0.25">
      <c r="B674" s="63" t="s">
        <v>890</v>
      </c>
      <c r="C674" s="43" t="s">
        <v>891</v>
      </c>
      <c r="D674" s="14">
        <v>120</v>
      </c>
      <c r="E674" s="72">
        <f>Remises!$B$18</f>
        <v>0</v>
      </c>
      <c r="F674" s="15">
        <f t="shared" si="13"/>
        <v>120</v>
      </c>
    </row>
    <row r="675" spans="1:10" s="6" customFormat="1" x14ac:dyDescent="0.25">
      <c r="B675" s="63"/>
      <c r="C675" s="36"/>
      <c r="D675" s="14"/>
      <c r="E675" s="72"/>
      <c r="F675" s="15"/>
    </row>
    <row r="676" spans="1:10" s="2" customFormat="1" x14ac:dyDescent="0.25">
      <c r="A676" s="6"/>
      <c r="B676" s="63"/>
      <c r="C676" s="79" t="s">
        <v>953</v>
      </c>
      <c r="D676" s="14"/>
      <c r="E676" s="72"/>
      <c r="F676" s="15"/>
      <c r="H676"/>
    </row>
    <row r="677" spans="1:10" s="2" customFormat="1" x14ac:dyDescent="0.25">
      <c r="B677" s="63"/>
      <c r="C677" s="36"/>
      <c r="D677" s="14"/>
      <c r="E677" s="72"/>
      <c r="F677" s="15"/>
      <c r="H677" s="6"/>
    </row>
    <row r="678" spans="1:10" s="2" customFormat="1" x14ac:dyDescent="0.25">
      <c r="B678" s="63"/>
      <c r="C678" s="52" t="s">
        <v>250</v>
      </c>
      <c r="D678" s="14"/>
      <c r="E678" s="72"/>
      <c r="F678" s="15"/>
      <c r="H678"/>
      <c r="J678"/>
    </row>
    <row r="679" spans="1:10" s="2" customFormat="1" x14ac:dyDescent="0.25">
      <c r="B679" s="63"/>
      <c r="C679" s="46"/>
      <c r="D679" s="14"/>
      <c r="E679" s="72"/>
      <c r="F679" s="15"/>
      <c r="G679" s="6"/>
      <c r="H679" s="6"/>
    </row>
    <row r="680" spans="1:10" s="2" customFormat="1" x14ac:dyDescent="0.25">
      <c r="B680" s="63" t="s">
        <v>37</v>
      </c>
      <c r="C680" s="43" t="s">
        <v>893</v>
      </c>
      <c r="D680" s="14">
        <v>0.8</v>
      </c>
      <c r="E680" s="72">
        <f>Remises!$B$4</f>
        <v>0</v>
      </c>
      <c r="F680" s="15">
        <f t="shared" si="13"/>
        <v>0.8</v>
      </c>
      <c r="G680"/>
      <c r="H680"/>
    </row>
    <row r="681" spans="1:10" x14ac:dyDescent="0.25">
      <c r="A681" s="2"/>
      <c r="B681" s="63" t="s">
        <v>38</v>
      </c>
      <c r="C681" s="43" t="s">
        <v>894</v>
      </c>
      <c r="D681" s="14">
        <v>1</v>
      </c>
      <c r="E681" s="72">
        <f>Remises!$B$4</f>
        <v>0</v>
      </c>
      <c r="F681" s="15">
        <f t="shared" si="13"/>
        <v>1</v>
      </c>
      <c r="H681" s="2"/>
    </row>
    <row r="682" spans="1:10" x14ac:dyDescent="0.25">
      <c r="B682" s="63" t="s">
        <v>39</v>
      </c>
      <c r="C682" s="43" t="s">
        <v>895</v>
      </c>
      <c r="D682" s="14">
        <v>1.1100000000000001</v>
      </c>
      <c r="E682" s="72">
        <f>Remises!$B$4</f>
        <v>0</v>
      </c>
      <c r="F682" s="15">
        <f t="shared" si="13"/>
        <v>1.1100000000000001</v>
      </c>
    </row>
    <row r="683" spans="1:10" x14ac:dyDescent="0.25">
      <c r="B683" s="63" t="s">
        <v>40</v>
      </c>
      <c r="C683" s="43" t="s">
        <v>896</v>
      </c>
      <c r="D683" s="14">
        <v>1.32</v>
      </c>
      <c r="E683" s="72">
        <f>Remises!$B$4</f>
        <v>0</v>
      </c>
      <c r="F683" s="15">
        <f t="shared" si="13"/>
        <v>1.32</v>
      </c>
    </row>
    <row r="684" spans="1:10" s="6" customFormat="1" x14ac:dyDescent="0.25">
      <c r="B684" s="63"/>
      <c r="C684" s="46"/>
      <c r="D684" s="14"/>
      <c r="E684" s="72"/>
      <c r="F684" s="15"/>
    </row>
    <row r="685" spans="1:10" x14ac:dyDescent="0.25">
      <c r="B685" s="63"/>
      <c r="C685" s="52" t="s">
        <v>1089</v>
      </c>
      <c r="E685" s="72"/>
      <c r="F685" s="15"/>
    </row>
    <row r="686" spans="1:10" s="6" customFormat="1" x14ac:dyDescent="0.25">
      <c r="B686" s="63"/>
      <c r="C686" s="36"/>
      <c r="D686" s="14"/>
      <c r="E686" s="72"/>
      <c r="F686" s="15"/>
    </row>
    <row r="687" spans="1:10" x14ac:dyDescent="0.25">
      <c r="B687" s="63" t="s">
        <v>41</v>
      </c>
      <c r="C687" s="9" t="s">
        <v>898</v>
      </c>
      <c r="D687" s="14">
        <v>56</v>
      </c>
      <c r="E687" s="72">
        <f>Remises!$B$3</f>
        <v>0</v>
      </c>
      <c r="F687" s="15">
        <f t="shared" si="13"/>
        <v>56</v>
      </c>
    </row>
    <row r="688" spans="1:10" x14ac:dyDescent="0.25">
      <c r="B688" s="63" t="s">
        <v>42</v>
      </c>
      <c r="C688" s="9" t="s">
        <v>899</v>
      </c>
      <c r="D688" s="14">
        <v>81.599999999999994</v>
      </c>
      <c r="E688" s="72">
        <f>Remises!$B$3</f>
        <v>0</v>
      </c>
      <c r="F688" s="15">
        <f t="shared" si="13"/>
        <v>81.599999999999994</v>
      </c>
    </row>
    <row r="689" spans="2:12" x14ac:dyDescent="0.25">
      <c r="B689" s="63" t="s">
        <v>43</v>
      </c>
      <c r="C689" s="9" t="s">
        <v>897</v>
      </c>
      <c r="D689" s="14">
        <v>83.227999999999994</v>
      </c>
      <c r="E689" s="72">
        <f>Remises!$B$3</f>
        <v>0</v>
      </c>
      <c r="F689" s="15">
        <f t="shared" si="13"/>
        <v>83.227999999999994</v>
      </c>
    </row>
    <row r="690" spans="2:12" s="6" customFormat="1" x14ac:dyDescent="0.25">
      <c r="B690" s="63"/>
      <c r="C690" s="8"/>
      <c r="D690" s="14"/>
      <c r="E690" s="72"/>
      <c r="F690" s="15"/>
    </row>
    <row r="691" spans="2:12" x14ac:dyDescent="0.25">
      <c r="B691" s="63"/>
      <c r="C691" s="52" t="s">
        <v>252</v>
      </c>
      <c r="E691" s="72"/>
      <c r="F691" s="15"/>
    </row>
    <row r="692" spans="2:12" s="6" customFormat="1" x14ac:dyDescent="0.25">
      <c r="B692" s="67"/>
      <c r="C692" s="54"/>
      <c r="D692" s="14"/>
      <c r="E692" s="72"/>
      <c r="F692" s="15"/>
    </row>
    <row r="693" spans="2:12" ht="35.1" customHeight="1" x14ac:dyDescent="0.25">
      <c r="B693" s="67" t="s">
        <v>35</v>
      </c>
      <c r="C693" s="55" t="s">
        <v>900</v>
      </c>
      <c r="D693" s="14">
        <v>598.5</v>
      </c>
      <c r="E693" s="72">
        <f>Remises!$B$19</f>
        <v>0</v>
      </c>
      <c r="F693" s="15">
        <f t="shared" si="13"/>
        <v>598.5</v>
      </c>
    </row>
    <row r="694" spans="2:12" ht="20.100000000000001" customHeight="1" x14ac:dyDescent="0.25">
      <c r="B694" s="67" t="s">
        <v>34</v>
      </c>
      <c r="C694" s="55" t="s">
        <v>901</v>
      </c>
      <c r="D694" s="14">
        <v>598.5</v>
      </c>
      <c r="E694" s="72">
        <f>Remises!$B$19</f>
        <v>0</v>
      </c>
      <c r="F694" s="15">
        <f t="shared" si="13"/>
        <v>598.5</v>
      </c>
    </row>
    <row r="695" spans="2:12" ht="20.100000000000001" customHeight="1" x14ac:dyDescent="0.25">
      <c r="B695" s="67" t="s">
        <v>36</v>
      </c>
      <c r="C695" s="55" t="s">
        <v>902</v>
      </c>
      <c r="D695" s="14">
        <v>1198.5</v>
      </c>
      <c r="E695" s="72">
        <f>Remises!$B$19</f>
        <v>0</v>
      </c>
      <c r="F695" s="15">
        <f t="shared" si="13"/>
        <v>1198.5</v>
      </c>
    </row>
    <row r="696" spans="2:12" s="6" customFormat="1" ht="35.1" customHeight="1" x14ac:dyDescent="0.25">
      <c r="B696" s="67" t="s">
        <v>903</v>
      </c>
      <c r="C696" s="55" t="s">
        <v>904</v>
      </c>
      <c r="D696" s="14">
        <v>1498.5</v>
      </c>
      <c r="E696" s="72">
        <f>Remises!$B$19</f>
        <v>0</v>
      </c>
      <c r="F696" s="15">
        <f t="shared" si="13"/>
        <v>1498.5</v>
      </c>
      <c r="H696"/>
    </row>
    <row r="697" spans="2:12" ht="35.1" customHeight="1" x14ac:dyDescent="0.25">
      <c r="B697" s="67" t="s">
        <v>905</v>
      </c>
      <c r="C697" s="55" t="s">
        <v>906</v>
      </c>
      <c r="D697" s="14">
        <v>2698.5</v>
      </c>
      <c r="E697" s="72">
        <f>Remises!$B$19</f>
        <v>0</v>
      </c>
      <c r="F697" s="15">
        <f t="shared" si="13"/>
        <v>2698.5</v>
      </c>
    </row>
    <row r="698" spans="2:12" s="6" customFormat="1" x14ac:dyDescent="0.25">
      <c r="B698" s="67"/>
      <c r="C698" s="56"/>
      <c r="D698" s="14"/>
      <c r="E698" s="72"/>
      <c r="F698" s="15"/>
    </row>
    <row r="699" spans="2:12" s="6" customFormat="1" x14ac:dyDescent="0.25">
      <c r="B699" s="67" t="s">
        <v>907</v>
      </c>
      <c r="C699" s="57" t="s">
        <v>908</v>
      </c>
      <c r="D699" s="14">
        <v>190.75</v>
      </c>
      <c r="E699" s="72">
        <f>Remises!$B$19</f>
        <v>0</v>
      </c>
      <c r="F699" s="15">
        <f t="shared" si="13"/>
        <v>190.75</v>
      </c>
    </row>
    <row r="700" spans="2:12" s="6" customFormat="1" x14ac:dyDescent="0.25">
      <c r="B700" s="67" t="s">
        <v>909</v>
      </c>
      <c r="C700" s="57" t="s">
        <v>910</v>
      </c>
      <c r="D700" s="14">
        <v>171.67500000000001</v>
      </c>
      <c r="E700" s="72">
        <f>Remises!$B$19</f>
        <v>0</v>
      </c>
      <c r="F700" s="15">
        <f t="shared" si="13"/>
        <v>171.67500000000001</v>
      </c>
    </row>
    <row r="701" spans="2:12" s="6" customFormat="1" x14ac:dyDescent="0.25">
      <c r="B701" s="67" t="s">
        <v>911</v>
      </c>
      <c r="C701" s="57" t="s">
        <v>912</v>
      </c>
      <c r="D701" s="14">
        <v>400.75</v>
      </c>
      <c r="E701" s="72">
        <f>Remises!$B$19</f>
        <v>0</v>
      </c>
      <c r="F701" s="15">
        <f t="shared" si="13"/>
        <v>400.75</v>
      </c>
    </row>
    <row r="702" spans="2:12" s="6" customFormat="1" x14ac:dyDescent="0.25">
      <c r="B702" s="67" t="s">
        <v>913</v>
      </c>
      <c r="C702" s="57" t="s">
        <v>914</v>
      </c>
      <c r="D702" s="14">
        <v>450</v>
      </c>
      <c r="E702" s="72">
        <f>Remises!$B$19</f>
        <v>0</v>
      </c>
      <c r="F702" s="15">
        <f t="shared" si="13"/>
        <v>450</v>
      </c>
    </row>
    <row r="703" spans="2:12" s="6" customFormat="1" x14ac:dyDescent="0.25">
      <c r="B703" s="67" t="s">
        <v>915</v>
      </c>
      <c r="C703" s="57" t="s">
        <v>916</v>
      </c>
      <c r="D703" s="14">
        <v>120</v>
      </c>
      <c r="E703" s="72">
        <f>Remises!$B$19</f>
        <v>0</v>
      </c>
      <c r="F703" s="15">
        <f t="shared" si="13"/>
        <v>120</v>
      </c>
    </row>
    <row r="704" spans="2:12" s="6" customFormat="1" x14ac:dyDescent="0.25">
      <c r="B704" s="67" t="s">
        <v>917</v>
      </c>
      <c r="C704" s="57" t="s">
        <v>918</v>
      </c>
      <c r="D704" s="14">
        <v>1125</v>
      </c>
      <c r="E704" s="72">
        <f>Remises!$B$19</f>
        <v>0</v>
      </c>
      <c r="F704" s="15">
        <f t="shared" si="13"/>
        <v>1125</v>
      </c>
      <c r="L704"/>
    </row>
    <row r="705" spans="2:11" s="6" customFormat="1" ht="45" x14ac:dyDescent="0.25">
      <c r="B705" s="67" t="s">
        <v>919</v>
      </c>
      <c r="C705" s="55" t="s">
        <v>920</v>
      </c>
      <c r="D705" s="14">
        <v>748.5</v>
      </c>
      <c r="E705" s="72">
        <f>Remises!$B$19</f>
        <v>0</v>
      </c>
      <c r="F705" s="15">
        <f t="shared" si="13"/>
        <v>748.5</v>
      </c>
      <c r="I705"/>
    </row>
    <row r="706" spans="2:11" s="6" customFormat="1" x14ac:dyDescent="0.25">
      <c r="B706" s="67"/>
      <c r="C706" s="55"/>
      <c r="D706" s="14"/>
      <c r="E706" s="72"/>
      <c r="F706" s="15"/>
    </row>
    <row r="707" spans="2:11" s="6" customFormat="1" x14ac:dyDescent="0.25">
      <c r="B707" s="67" t="s">
        <v>931</v>
      </c>
      <c r="C707" s="55" t="s">
        <v>932</v>
      </c>
      <c r="D707" s="14">
        <v>210.375</v>
      </c>
      <c r="E707" s="72">
        <f>Remises!$B$19</f>
        <v>0</v>
      </c>
      <c r="F707" s="15">
        <f t="shared" si="13"/>
        <v>210.375</v>
      </c>
    </row>
    <row r="708" spans="2:11" s="6" customFormat="1" x14ac:dyDescent="0.25">
      <c r="B708" s="67" t="s">
        <v>935</v>
      </c>
      <c r="C708" s="55" t="s">
        <v>936</v>
      </c>
      <c r="D708" s="14">
        <v>210.375</v>
      </c>
      <c r="E708" s="72">
        <f>Remises!$B$19</f>
        <v>0</v>
      </c>
      <c r="F708" s="15">
        <f t="shared" si="13"/>
        <v>210.375</v>
      </c>
      <c r="K708"/>
    </row>
    <row r="709" spans="2:11" s="6" customFormat="1" x14ac:dyDescent="0.25">
      <c r="B709" s="67" t="s">
        <v>933</v>
      </c>
      <c r="C709" s="55" t="s">
        <v>934</v>
      </c>
      <c r="D709" s="14">
        <v>359.12</v>
      </c>
      <c r="E709" s="72">
        <f>Remises!$B$19</f>
        <v>0</v>
      </c>
      <c r="F709" s="15">
        <f t="shared" si="13"/>
        <v>359.12</v>
      </c>
    </row>
    <row r="710" spans="2:11" s="6" customFormat="1" x14ac:dyDescent="0.25">
      <c r="B710" s="67" t="s">
        <v>937</v>
      </c>
      <c r="C710" s="55" t="s">
        <v>938</v>
      </c>
      <c r="D710" s="14">
        <v>635.375</v>
      </c>
      <c r="E710" s="72">
        <f>Remises!$B$19</f>
        <v>0</v>
      </c>
      <c r="F710" s="15">
        <f t="shared" si="13"/>
        <v>635.375</v>
      </c>
    </row>
    <row r="711" spans="2:11" s="6" customFormat="1" x14ac:dyDescent="0.25">
      <c r="B711" s="67" t="s">
        <v>940</v>
      </c>
      <c r="C711" s="55" t="s">
        <v>939</v>
      </c>
      <c r="D711" s="14">
        <v>1060.375</v>
      </c>
      <c r="E711" s="72">
        <f>Remises!$B$19</f>
        <v>0</v>
      </c>
      <c r="F711" s="15">
        <f t="shared" si="13"/>
        <v>1060.375</v>
      </c>
    </row>
    <row r="712" spans="2:11" s="6" customFormat="1" x14ac:dyDescent="0.25">
      <c r="B712" s="67"/>
      <c r="C712" s="55"/>
      <c r="D712" s="14"/>
      <c r="E712" s="72"/>
      <c r="F712" s="15"/>
    </row>
    <row r="713" spans="2:11" s="6" customFormat="1" x14ac:dyDescent="0.25">
      <c r="B713" s="67" t="s">
        <v>921</v>
      </c>
      <c r="C713" s="55" t="s">
        <v>922</v>
      </c>
      <c r="D713" s="14">
        <v>193.5</v>
      </c>
      <c r="E713" s="72">
        <f>Remises!$B$19</f>
        <v>0</v>
      </c>
      <c r="F713" s="15">
        <f t="shared" si="13"/>
        <v>193.5</v>
      </c>
    </row>
    <row r="714" spans="2:11" s="6" customFormat="1" x14ac:dyDescent="0.25">
      <c r="B714" s="67" t="s">
        <v>923</v>
      </c>
      <c r="C714" s="55" t="s">
        <v>926</v>
      </c>
      <c r="D714" s="14">
        <v>193.5</v>
      </c>
      <c r="E714" s="72">
        <f>Remises!$B$19</f>
        <v>0</v>
      </c>
      <c r="F714" s="15">
        <f t="shared" si="13"/>
        <v>193.5</v>
      </c>
    </row>
    <row r="715" spans="2:11" s="6" customFormat="1" x14ac:dyDescent="0.25">
      <c r="B715" s="67" t="s">
        <v>924</v>
      </c>
      <c r="C715" s="55" t="s">
        <v>925</v>
      </c>
      <c r="D715" s="14">
        <v>553.5</v>
      </c>
      <c r="E715" s="72">
        <f>Remises!$B$19</f>
        <v>0</v>
      </c>
      <c r="F715" s="15">
        <f t="shared" ref="F715:F778" si="14">D715*(1-E715)</f>
        <v>553.5</v>
      </c>
    </row>
    <row r="716" spans="2:11" s="6" customFormat="1" x14ac:dyDescent="0.25">
      <c r="B716" s="67" t="s">
        <v>927</v>
      </c>
      <c r="C716" s="55" t="s">
        <v>929</v>
      </c>
      <c r="D716" s="14">
        <v>718.5</v>
      </c>
      <c r="E716" s="72">
        <f>Remises!$B$19</f>
        <v>0</v>
      </c>
      <c r="F716" s="15">
        <f t="shared" si="14"/>
        <v>718.5</v>
      </c>
      <c r="G716"/>
      <c r="I716"/>
    </row>
    <row r="717" spans="2:11" s="6" customFormat="1" x14ac:dyDescent="0.25">
      <c r="B717" s="67" t="s">
        <v>928</v>
      </c>
      <c r="C717" s="55" t="s">
        <v>930</v>
      </c>
      <c r="D717" s="14">
        <v>1198.5</v>
      </c>
      <c r="E717" s="72">
        <f>Remises!$B$19</f>
        <v>0</v>
      </c>
      <c r="F717" s="15">
        <f t="shared" si="14"/>
        <v>1198.5</v>
      </c>
    </row>
    <row r="718" spans="2:11" s="6" customFormat="1" x14ac:dyDescent="0.25">
      <c r="B718" s="67"/>
      <c r="C718" s="55"/>
      <c r="D718" s="14"/>
      <c r="E718" s="72"/>
      <c r="F718" s="15"/>
    </row>
    <row r="719" spans="2:11" s="6" customFormat="1" x14ac:dyDescent="0.25">
      <c r="B719" s="63"/>
      <c r="C719" s="52" t="s">
        <v>943</v>
      </c>
      <c r="D719" s="14"/>
      <c r="E719" s="72"/>
      <c r="F719" s="15"/>
    </row>
    <row r="720" spans="2:11" s="6" customFormat="1" x14ac:dyDescent="0.25">
      <c r="B720" s="63"/>
      <c r="C720" s="36"/>
      <c r="D720" s="14"/>
      <c r="E720" s="72"/>
      <c r="F720" s="15"/>
    </row>
    <row r="721" spans="2:11" s="6" customFormat="1" ht="19.5" customHeight="1" x14ac:dyDescent="0.25">
      <c r="B721" s="68" t="s">
        <v>945</v>
      </c>
      <c r="C721" s="58" t="s">
        <v>949</v>
      </c>
      <c r="D721" s="14">
        <v>86.075000000000003</v>
      </c>
      <c r="E721" s="72">
        <f>Remises!$B$20</f>
        <v>0</v>
      </c>
      <c r="F721" s="15">
        <f t="shared" si="14"/>
        <v>86.075000000000003</v>
      </c>
    </row>
    <row r="722" spans="2:11" s="6" customFormat="1" ht="30" x14ac:dyDescent="0.25">
      <c r="B722" s="68" t="s">
        <v>946</v>
      </c>
      <c r="C722" s="58" t="s">
        <v>950</v>
      </c>
      <c r="D722" s="14">
        <v>143.44999999999999</v>
      </c>
      <c r="E722" s="72">
        <f>Remises!$B$20</f>
        <v>0</v>
      </c>
      <c r="F722" s="15">
        <f t="shared" si="14"/>
        <v>143.44999999999999</v>
      </c>
      <c r="K722"/>
    </row>
    <row r="723" spans="2:11" s="6" customFormat="1" ht="30" x14ac:dyDescent="0.25">
      <c r="B723" s="68" t="s">
        <v>947</v>
      </c>
      <c r="C723" s="58" t="s">
        <v>951</v>
      </c>
      <c r="D723" s="14">
        <v>221.07499999999999</v>
      </c>
      <c r="E723" s="72">
        <f>Remises!$B$20</f>
        <v>0</v>
      </c>
      <c r="F723" s="15">
        <f t="shared" si="14"/>
        <v>221.07499999999999</v>
      </c>
    </row>
    <row r="724" spans="2:11" s="6" customFormat="1" ht="30" x14ac:dyDescent="0.25">
      <c r="B724" s="68" t="s">
        <v>948</v>
      </c>
      <c r="C724" s="58" t="s">
        <v>952</v>
      </c>
      <c r="D724" s="14">
        <v>332.45</v>
      </c>
      <c r="E724" s="72">
        <f>Remises!$B$20</f>
        <v>0</v>
      </c>
      <c r="F724" s="15">
        <f t="shared" si="14"/>
        <v>332.45</v>
      </c>
    </row>
    <row r="725" spans="2:11" s="6" customFormat="1" ht="30" x14ac:dyDescent="0.25">
      <c r="B725" s="68" t="s">
        <v>954</v>
      </c>
      <c r="C725" s="58" t="s">
        <v>955</v>
      </c>
      <c r="D725" s="14">
        <v>237.95</v>
      </c>
      <c r="E725" s="72">
        <f>Remises!$B$20</f>
        <v>0</v>
      </c>
      <c r="F725" s="15">
        <f t="shared" si="14"/>
        <v>237.95</v>
      </c>
    </row>
    <row r="726" spans="2:11" s="6" customFormat="1" x14ac:dyDescent="0.25">
      <c r="B726" s="67"/>
      <c r="C726" s="55"/>
      <c r="D726" s="14"/>
      <c r="E726" s="72"/>
      <c r="F726" s="15"/>
    </row>
    <row r="727" spans="2:11" x14ac:dyDescent="0.25">
      <c r="B727" s="63"/>
      <c r="C727" s="52" t="s">
        <v>944</v>
      </c>
      <c r="E727" s="72"/>
      <c r="F727" s="15"/>
      <c r="H727" s="2"/>
    </row>
    <row r="728" spans="2:11" s="6" customFormat="1" x14ac:dyDescent="0.25">
      <c r="B728" s="63"/>
      <c r="C728" s="36"/>
      <c r="D728" s="14"/>
      <c r="E728" s="72"/>
      <c r="F728" s="15"/>
      <c r="H728" s="2"/>
    </row>
    <row r="729" spans="2:11" x14ac:dyDescent="0.25">
      <c r="B729" s="63" t="s">
        <v>941</v>
      </c>
      <c r="C729" s="41" t="s">
        <v>942</v>
      </c>
      <c r="D729" s="14">
        <v>394.25</v>
      </c>
      <c r="E729" s="72">
        <f>Remises!$B$20</f>
        <v>0</v>
      </c>
      <c r="F729" s="15">
        <f t="shared" si="14"/>
        <v>394.25</v>
      </c>
    </row>
    <row r="730" spans="2:11" x14ac:dyDescent="0.25">
      <c r="B730" s="63" t="s">
        <v>31</v>
      </c>
      <c r="C730" s="41" t="s">
        <v>28</v>
      </c>
      <c r="D730" s="14">
        <v>180</v>
      </c>
      <c r="E730" s="72">
        <f>Remises!$B$20</f>
        <v>0</v>
      </c>
      <c r="F730" s="15">
        <f t="shared" si="14"/>
        <v>180</v>
      </c>
    </row>
    <row r="731" spans="2:11" x14ac:dyDescent="0.25">
      <c r="B731" s="63" t="s">
        <v>32</v>
      </c>
      <c r="C731" s="41" t="s">
        <v>29</v>
      </c>
      <c r="D731" s="14">
        <v>307.5</v>
      </c>
      <c r="E731" s="72">
        <f>Remises!$B$20</f>
        <v>0</v>
      </c>
      <c r="F731" s="15">
        <f t="shared" si="14"/>
        <v>307.5</v>
      </c>
    </row>
    <row r="732" spans="2:11" x14ac:dyDescent="0.25">
      <c r="B732" s="63" t="s">
        <v>33</v>
      </c>
      <c r="C732" s="41" t="s">
        <v>30</v>
      </c>
      <c r="D732" s="14">
        <v>443.5</v>
      </c>
      <c r="E732" s="72">
        <f>Remises!$B$20</f>
        <v>0</v>
      </c>
      <c r="F732" s="15">
        <f t="shared" si="14"/>
        <v>443.5</v>
      </c>
    </row>
    <row r="733" spans="2:11" s="6" customFormat="1" x14ac:dyDescent="0.25">
      <c r="B733" s="63"/>
      <c r="C733" s="41"/>
      <c r="D733" s="14"/>
      <c r="E733" s="72"/>
      <c r="F733" s="15"/>
    </row>
    <row r="734" spans="2:11" s="6" customFormat="1" x14ac:dyDescent="0.25">
      <c r="B734" s="63"/>
      <c r="C734" s="42" t="s">
        <v>956</v>
      </c>
      <c r="D734" s="14"/>
      <c r="E734" s="72"/>
      <c r="F734" s="15"/>
    </row>
    <row r="735" spans="2:11" s="6" customFormat="1" x14ac:dyDescent="0.25">
      <c r="B735" s="63"/>
      <c r="C735" s="9"/>
      <c r="D735" s="14"/>
      <c r="E735" s="72"/>
      <c r="F735" s="15"/>
    </row>
    <row r="736" spans="2:11" s="6" customFormat="1" x14ac:dyDescent="0.25">
      <c r="B736" s="63" t="s">
        <v>957</v>
      </c>
      <c r="C736" s="9" t="s">
        <v>958</v>
      </c>
      <c r="D736" s="14">
        <v>1190.25</v>
      </c>
      <c r="E736" s="72">
        <f>Remises!$B$21</f>
        <v>0</v>
      </c>
      <c r="F736" s="15">
        <f t="shared" si="14"/>
        <v>1190.25</v>
      </c>
    </row>
    <row r="737" spans="1:6" s="6" customFormat="1" x14ac:dyDescent="0.25">
      <c r="B737" s="63" t="s">
        <v>960</v>
      </c>
      <c r="C737" s="9" t="s">
        <v>959</v>
      </c>
      <c r="D737" s="14">
        <v>161.25</v>
      </c>
      <c r="E737" s="72">
        <f>Remises!$B$21</f>
        <v>0</v>
      </c>
      <c r="F737" s="15">
        <f t="shared" si="14"/>
        <v>161.25</v>
      </c>
    </row>
    <row r="738" spans="1:6" s="6" customFormat="1" x14ac:dyDescent="0.25">
      <c r="B738" s="63"/>
      <c r="C738" s="9"/>
      <c r="D738" s="14"/>
      <c r="E738" s="72"/>
      <c r="F738" s="15"/>
    </row>
    <row r="739" spans="1:6" s="6" customFormat="1" x14ac:dyDescent="0.25">
      <c r="B739" s="63" t="s">
        <v>961</v>
      </c>
      <c r="C739" s="9" t="s">
        <v>964</v>
      </c>
      <c r="D739" s="14">
        <v>861.25</v>
      </c>
      <c r="E739" s="72">
        <f>Remises!$B$21</f>
        <v>0</v>
      </c>
      <c r="F739" s="15">
        <f t="shared" si="14"/>
        <v>861.25</v>
      </c>
    </row>
    <row r="740" spans="1:6" s="6" customFormat="1" x14ac:dyDescent="0.25">
      <c r="B740" s="63" t="s">
        <v>962</v>
      </c>
      <c r="C740" s="9" t="s">
        <v>965</v>
      </c>
      <c r="D740" s="14">
        <v>1622.5</v>
      </c>
      <c r="E740" s="72">
        <f>Remises!$B$21</f>
        <v>0</v>
      </c>
      <c r="F740" s="15">
        <f t="shared" si="14"/>
        <v>1622.5</v>
      </c>
    </row>
    <row r="741" spans="1:6" s="6" customFormat="1" x14ac:dyDescent="0.25">
      <c r="B741" s="63" t="s">
        <v>963</v>
      </c>
      <c r="C741" s="9" t="s">
        <v>967</v>
      </c>
      <c r="D741" s="14">
        <v>190.25</v>
      </c>
      <c r="E741" s="72">
        <f>Remises!$B$21</f>
        <v>0</v>
      </c>
      <c r="F741" s="15">
        <f t="shared" si="14"/>
        <v>190.25</v>
      </c>
    </row>
    <row r="742" spans="1:6" s="6" customFormat="1" x14ac:dyDescent="0.25">
      <c r="B742" s="63" t="s">
        <v>966</v>
      </c>
      <c r="C742" s="9" t="s">
        <v>968</v>
      </c>
      <c r="D742" s="14">
        <v>419.25</v>
      </c>
      <c r="E742" s="72">
        <f>Remises!$B$21</f>
        <v>0</v>
      </c>
      <c r="F742" s="15">
        <f t="shared" si="14"/>
        <v>419.25</v>
      </c>
    </row>
    <row r="743" spans="1:6" s="6" customFormat="1" x14ac:dyDescent="0.25">
      <c r="B743" s="63" t="s">
        <v>970</v>
      </c>
      <c r="C743" s="9" t="s">
        <v>969</v>
      </c>
      <c r="D743" s="14">
        <v>345.25</v>
      </c>
      <c r="E743" s="72">
        <f>Remises!$B$21</f>
        <v>0</v>
      </c>
      <c r="F743" s="15">
        <f t="shared" si="14"/>
        <v>345.25</v>
      </c>
    </row>
    <row r="744" spans="1:6" s="6" customFormat="1" x14ac:dyDescent="0.25">
      <c r="B744" s="63" t="s">
        <v>972</v>
      </c>
      <c r="C744" s="9" t="s">
        <v>971</v>
      </c>
      <c r="D744" s="14">
        <v>1322.5</v>
      </c>
      <c r="E744" s="72">
        <f>Remises!$B$21</f>
        <v>0</v>
      </c>
      <c r="F744" s="15">
        <f t="shared" si="14"/>
        <v>1322.5</v>
      </c>
    </row>
    <row r="745" spans="1:6" s="6" customFormat="1" x14ac:dyDescent="0.25">
      <c r="B745" s="63" t="s">
        <v>973</v>
      </c>
      <c r="C745" s="9" t="s">
        <v>974</v>
      </c>
      <c r="D745" s="14">
        <v>351.5</v>
      </c>
      <c r="E745" s="72">
        <f>Remises!$B$21</f>
        <v>0</v>
      </c>
      <c r="F745" s="15">
        <f t="shared" si="14"/>
        <v>351.5</v>
      </c>
    </row>
    <row r="746" spans="1:6" s="6" customFormat="1" x14ac:dyDescent="0.25">
      <c r="B746" s="63"/>
      <c r="C746" s="9"/>
      <c r="D746" s="14"/>
      <c r="E746" s="72"/>
      <c r="F746" s="15"/>
    </row>
    <row r="747" spans="1:6" s="6" customFormat="1" x14ac:dyDescent="0.25">
      <c r="B747" s="63" t="s">
        <v>975</v>
      </c>
      <c r="C747" s="9" t="s">
        <v>976</v>
      </c>
      <c r="D747" s="14">
        <v>116.25</v>
      </c>
      <c r="E747" s="72">
        <f>Remises!$B$21</f>
        <v>0</v>
      </c>
      <c r="F747" s="15">
        <f t="shared" si="14"/>
        <v>116.25</v>
      </c>
    </row>
    <row r="748" spans="1:6" s="6" customFormat="1" x14ac:dyDescent="0.25">
      <c r="B748" s="63" t="s">
        <v>978</v>
      </c>
      <c r="C748" s="9" t="s">
        <v>977</v>
      </c>
      <c r="D748" s="14">
        <v>125.75</v>
      </c>
      <c r="E748" s="72">
        <f>Remises!$B$21</f>
        <v>0</v>
      </c>
      <c r="F748" s="15">
        <f t="shared" si="14"/>
        <v>125.75</v>
      </c>
    </row>
    <row r="749" spans="1:6" s="6" customFormat="1" ht="15.75" x14ac:dyDescent="0.25">
      <c r="A749" s="86"/>
      <c r="B749" s="63" t="s">
        <v>1171</v>
      </c>
      <c r="C749" s="9" t="s">
        <v>979</v>
      </c>
      <c r="D749" s="14">
        <v>135.5</v>
      </c>
      <c r="E749" s="72">
        <f>Remises!$B$21</f>
        <v>0</v>
      </c>
      <c r="F749" s="15">
        <f t="shared" si="14"/>
        <v>135.5</v>
      </c>
    </row>
    <row r="750" spans="1:6" s="6" customFormat="1" x14ac:dyDescent="0.25">
      <c r="B750" s="63" t="s">
        <v>981</v>
      </c>
      <c r="C750" s="9" t="s">
        <v>980</v>
      </c>
      <c r="D750" s="14">
        <v>145.25</v>
      </c>
      <c r="E750" s="72">
        <f>Remises!$B$21</f>
        <v>0</v>
      </c>
      <c r="F750" s="15">
        <f t="shared" si="14"/>
        <v>145.25</v>
      </c>
    </row>
    <row r="751" spans="1:6" s="6" customFormat="1" x14ac:dyDescent="0.25">
      <c r="B751" s="63"/>
      <c r="C751" s="9"/>
      <c r="D751" s="14"/>
      <c r="E751" s="72"/>
      <c r="F751" s="15"/>
    </row>
    <row r="752" spans="1:6" s="6" customFormat="1" x14ac:dyDescent="0.25">
      <c r="B752" s="63" t="s">
        <v>983</v>
      </c>
      <c r="C752" s="9" t="s">
        <v>982</v>
      </c>
      <c r="D752" s="14">
        <v>164.5</v>
      </c>
      <c r="E752" s="72">
        <f>Remises!$B$21</f>
        <v>0</v>
      </c>
      <c r="F752" s="15">
        <f t="shared" si="14"/>
        <v>164.5</v>
      </c>
    </row>
    <row r="753" spans="1:8" s="6" customFormat="1" x14ac:dyDescent="0.25">
      <c r="B753" s="63" t="s">
        <v>984</v>
      </c>
      <c r="C753" s="9" t="s">
        <v>989</v>
      </c>
      <c r="D753" s="14">
        <v>61.25</v>
      </c>
      <c r="E753" s="72">
        <f>Remises!$B$21</f>
        <v>0</v>
      </c>
      <c r="F753" s="15">
        <f t="shared" si="14"/>
        <v>61.25</v>
      </c>
    </row>
    <row r="754" spans="1:8" s="6" customFormat="1" x14ac:dyDescent="0.25">
      <c r="B754" s="63" t="s">
        <v>985</v>
      </c>
      <c r="C754" s="9" t="s">
        <v>987</v>
      </c>
      <c r="D754" s="14">
        <v>180.75</v>
      </c>
      <c r="E754" s="72">
        <f>Remises!$B$21</f>
        <v>0</v>
      </c>
      <c r="F754" s="15">
        <f t="shared" si="14"/>
        <v>180.75</v>
      </c>
    </row>
    <row r="755" spans="1:8" s="6" customFormat="1" x14ac:dyDescent="0.25">
      <c r="B755" s="63" t="s">
        <v>986</v>
      </c>
      <c r="C755" s="9" t="s">
        <v>988</v>
      </c>
      <c r="D755" s="14">
        <v>71</v>
      </c>
      <c r="E755" s="72">
        <f>Remises!$B$21</f>
        <v>0</v>
      </c>
      <c r="F755" s="15">
        <f t="shared" si="14"/>
        <v>71</v>
      </c>
    </row>
    <row r="756" spans="1:8" s="6" customFormat="1" x14ac:dyDescent="0.25">
      <c r="B756" s="63"/>
      <c r="C756" s="9"/>
      <c r="D756" s="14"/>
      <c r="E756" s="72"/>
      <c r="F756" s="15"/>
    </row>
    <row r="757" spans="1:8" s="6" customFormat="1" x14ac:dyDescent="0.25">
      <c r="B757" s="63" t="s">
        <v>990</v>
      </c>
      <c r="C757" s="9" t="s">
        <v>991</v>
      </c>
      <c r="D757" s="14">
        <v>106.5</v>
      </c>
      <c r="E757" s="72">
        <f>Remises!$B$21</f>
        <v>0</v>
      </c>
      <c r="F757" s="15">
        <f t="shared" si="14"/>
        <v>106.5</v>
      </c>
    </row>
    <row r="758" spans="1:8" s="6" customFormat="1" x14ac:dyDescent="0.25">
      <c r="B758" s="63" t="s">
        <v>992</v>
      </c>
      <c r="C758" s="9" t="s">
        <v>996</v>
      </c>
      <c r="D758" s="14">
        <v>167.75</v>
      </c>
      <c r="E758" s="72">
        <f>Remises!$B$21</f>
        <v>0</v>
      </c>
      <c r="F758" s="15">
        <f t="shared" si="14"/>
        <v>167.75</v>
      </c>
    </row>
    <row r="759" spans="1:8" s="6" customFormat="1" x14ac:dyDescent="0.25">
      <c r="B759" s="63" t="s">
        <v>993</v>
      </c>
      <c r="C759" s="9" t="s">
        <v>997</v>
      </c>
      <c r="D759" s="14">
        <v>106.5</v>
      </c>
      <c r="E759" s="72">
        <f>Remises!$B$21</f>
        <v>0</v>
      </c>
      <c r="F759" s="15">
        <f t="shared" si="14"/>
        <v>106.5</v>
      </c>
    </row>
    <row r="760" spans="1:8" s="6" customFormat="1" x14ac:dyDescent="0.25">
      <c r="B760" s="63" t="s">
        <v>994</v>
      </c>
      <c r="C760" s="9" t="s">
        <v>998</v>
      </c>
      <c r="D760" s="14">
        <v>167.75</v>
      </c>
      <c r="E760" s="72">
        <f>Remises!$B$21</f>
        <v>0</v>
      </c>
      <c r="F760" s="15">
        <f t="shared" si="14"/>
        <v>167.75</v>
      </c>
    </row>
    <row r="761" spans="1:8" s="6" customFormat="1" x14ac:dyDescent="0.25">
      <c r="B761" s="63" t="s">
        <v>995</v>
      </c>
      <c r="C761" s="9" t="s">
        <v>999</v>
      </c>
      <c r="D761" s="14">
        <v>409.75</v>
      </c>
      <c r="E761" s="72">
        <f>Remises!$B$21</f>
        <v>0</v>
      </c>
      <c r="F761" s="15">
        <f t="shared" si="14"/>
        <v>409.75</v>
      </c>
    </row>
    <row r="762" spans="1:8" s="6" customFormat="1" x14ac:dyDescent="0.25">
      <c r="B762" s="63"/>
      <c r="C762" s="9"/>
      <c r="D762" s="14"/>
      <c r="E762" s="72"/>
      <c r="F762" s="15"/>
    </row>
    <row r="763" spans="1:8" s="6" customFormat="1" x14ac:dyDescent="0.25">
      <c r="B763" s="63" t="s">
        <v>1003</v>
      </c>
      <c r="C763" s="9" t="s">
        <v>1005</v>
      </c>
      <c r="D763" s="14">
        <v>771</v>
      </c>
      <c r="E763" s="72">
        <f>Remises!$B$21</f>
        <v>0</v>
      </c>
      <c r="F763" s="15">
        <f t="shared" si="14"/>
        <v>771</v>
      </c>
    </row>
    <row r="764" spans="1:8" s="6" customFormat="1" x14ac:dyDescent="0.25">
      <c r="B764" s="63" t="s">
        <v>1004</v>
      </c>
      <c r="C764" s="9" t="s">
        <v>1006</v>
      </c>
      <c r="D764" s="14">
        <v>48.5</v>
      </c>
      <c r="E764" s="72">
        <f>Remises!$B$21</f>
        <v>0</v>
      </c>
      <c r="F764" s="15">
        <f t="shared" si="14"/>
        <v>48.5</v>
      </c>
    </row>
    <row r="765" spans="1:8" x14ac:dyDescent="0.25">
      <c r="B765" s="63"/>
      <c r="C765" s="9"/>
      <c r="E765" s="72"/>
      <c r="F765" s="15"/>
    </row>
    <row r="766" spans="1:8" s="2" customFormat="1" x14ac:dyDescent="0.25">
      <c r="A766" s="6"/>
      <c r="B766" s="63"/>
      <c r="C766" s="79" t="s">
        <v>1000</v>
      </c>
      <c r="D766" s="14"/>
      <c r="E766" s="72"/>
      <c r="F766" s="15"/>
      <c r="H766"/>
    </row>
    <row r="767" spans="1:8" s="2" customFormat="1" x14ac:dyDescent="0.25">
      <c r="A767" s="6"/>
      <c r="B767" s="63"/>
      <c r="C767" s="84"/>
      <c r="D767" s="14"/>
      <c r="E767" s="72"/>
      <c r="F767" s="15"/>
      <c r="H767" s="6"/>
    </row>
    <row r="768" spans="1:8" s="2" customFormat="1" x14ac:dyDescent="0.25">
      <c r="B768" s="63"/>
      <c r="C768" s="52" t="s">
        <v>246</v>
      </c>
      <c r="D768" s="14"/>
      <c r="E768" s="72"/>
      <c r="F768" s="15"/>
      <c r="H768"/>
    </row>
    <row r="769" spans="1:10" s="6" customFormat="1" x14ac:dyDescent="0.25">
      <c r="A769" s="2"/>
      <c r="B769" s="63"/>
      <c r="C769" s="9"/>
      <c r="D769" s="14"/>
      <c r="E769" s="72"/>
      <c r="F769" s="15"/>
    </row>
    <row r="770" spans="1:10" s="6" customFormat="1" x14ac:dyDescent="0.25">
      <c r="A770" s="2"/>
      <c r="B770" s="63" t="s">
        <v>293</v>
      </c>
      <c r="C770" s="53" t="s">
        <v>1010</v>
      </c>
      <c r="D770" s="14">
        <v>153.47999999999999</v>
      </c>
      <c r="E770" s="72">
        <f>Remises!$B$22</f>
        <v>0</v>
      </c>
      <c r="F770" s="15">
        <f t="shared" si="14"/>
        <v>153.47999999999999</v>
      </c>
    </row>
    <row r="771" spans="1:10" s="6" customFormat="1" x14ac:dyDescent="0.25">
      <c r="A771" s="2"/>
      <c r="B771" s="63" t="s">
        <v>1172</v>
      </c>
      <c r="C771" s="43" t="s">
        <v>1173</v>
      </c>
      <c r="D771" s="14">
        <v>310.83</v>
      </c>
      <c r="E771" s="72">
        <f>Remises!$B$22</f>
        <v>0</v>
      </c>
      <c r="F771" s="15">
        <f t="shared" si="14"/>
        <v>310.83</v>
      </c>
    </row>
    <row r="772" spans="1:10" s="6" customFormat="1" x14ac:dyDescent="0.25">
      <c r="A772" s="2"/>
      <c r="B772" s="63"/>
      <c r="C772" s="9"/>
      <c r="D772" s="14"/>
      <c r="E772" s="72"/>
      <c r="F772" s="15"/>
    </row>
    <row r="773" spans="1:10" s="6" customFormat="1" x14ac:dyDescent="0.25">
      <c r="A773" s="2"/>
      <c r="B773" s="63" t="s">
        <v>92</v>
      </c>
      <c r="C773" s="9" t="s">
        <v>1001</v>
      </c>
      <c r="D773" s="14">
        <v>62.6</v>
      </c>
      <c r="E773" s="72">
        <f>Remises!$B$22</f>
        <v>0</v>
      </c>
      <c r="F773" s="15">
        <f t="shared" si="14"/>
        <v>62.6</v>
      </c>
    </row>
    <row r="774" spans="1:10" s="6" customFormat="1" x14ac:dyDescent="0.25">
      <c r="A774" s="2"/>
      <c r="B774" s="63"/>
      <c r="C774" s="9"/>
      <c r="D774" s="14"/>
      <c r="E774" s="72"/>
      <c r="F774" s="15"/>
      <c r="G774"/>
    </row>
    <row r="775" spans="1:10" s="6" customFormat="1" x14ac:dyDescent="0.25">
      <c r="A775" s="2"/>
      <c r="B775" s="63" t="s">
        <v>1058</v>
      </c>
      <c r="C775" s="9" t="s">
        <v>1008</v>
      </c>
      <c r="D775" s="14">
        <v>162</v>
      </c>
      <c r="E775" s="72">
        <f>Remises!$B$22</f>
        <v>0</v>
      </c>
      <c r="F775" s="15">
        <f t="shared" si="14"/>
        <v>162</v>
      </c>
    </row>
    <row r="776" spans="1:10" s="6" customFormat="1" x14ac:dyDescent="0.25">
      <c r="A776" s="2"/>
      <c r="B776" s="63" t="s">
        <v>91</v>
      </c>
      <c r="C776" s="9" t="s">
        <v>1007</v>
      </c>
      <c r="D776" s="14">
        <v>168.6</v>
      </c>
      <c r="E776" s="72">
        <f>Remises!$B$22</f>
        <v>0</v>
      </c>
      <c r="F776" s="15">
        <f t="shared" si="14"/>
        <v>168.6</v>
      </c>
    </row>
    <row r="777" spans="1:10" s="6" customFormat="1" x14ac:dyDescent="0.25">
      <c r="A777" s="2"/>
      <c r="B777" s="63"/>
      <c r="C777" s="9"/>
      <c r="D777" s="14"/>
      <c r="E777" s="72"/>
      <c r="F777" s="15"/>
    </row>
    <row r="778" spans="1:10" x14ac:dyDescent="0.25">
      <c r="A778" s="2"/>
      <c r="B778" s="63" t="s">
        <v>93</v>
      </c>
      <c r="C778" s="9" t="s">
        <v>1002</v>
      </c>
      <c r="D778" s="14">
        <v>209.48</v>
      </c>
      <c r="E778" s="72">
        <f>Remises!$B$22</f>
        <v>0</v>
      </c>
      <c r="F778" s="15">
        <f t="shared" si="14"/>
        <v>209.48</v>
      </c>
    </row>
    <row r="779" spans="1:10" s="6" customFormat="1" x14ac:dyDescent="0.25">
      <c r="A779" s="2"/>
      <c r="B779" s="63"/>
      <c r="C779" s="9"/>
      <c r="D779" s="14"/>
      <c r="E779" s="72"/>
      <c r="F779" s="15"/>
      <c r="J779"/>
    </row>
    <row r="780" spans="1:10" s="6" customFormat="1" x14ac:dyDescent="0.25">
      <c r="A780" s="2"/>
      <c r="B780" s="63" t="s">
        <v>1174</v>
      </c>
      <c r="C780" s="9" t="s">
        <v>1176</v>
      </c>
      <c r="D780" s="14">
        <v>310.83</v>
      </c>
      <c r="E780" s="72">
        <f>Remises!$B$22</f>
        <v>0</v>
      </c>
      <c r="F780" s="15">
        <f t="shared" ref="F780:F781" si="15">D780*(1-E780)</f>
        <v>310.83</v>
      </c>
    </row>
    <row r="781" spans="1:10" s="6" customFormat="1" x14ac:dyDescent="0.25">
      <c r="A781" s="2"/>
      <c r="B781" s="63" t="s">
        <v>1175</v>
      </c>
      <c r="C781" s="9" t="s">
        <v>1177</v>
      </c>
      <c r="D781" s="14">
        <v>476.1</v>
      </c>
      <c r="E781" s="72">
        <f>Remises!$B$22</f>
        <v>0</v>
      </c>
      <c r="F781" s="15">
        <f t="shared" si="15"/>
        <v>476.1</v>
      </c>
    </row>
    <row r="782" spans="1:10" s="6" customFormat="1" x14ac:dyDescent="0.25">
      <c r="B782" s="63"/>
      <c r="C782" s="9"/>
      <c r="D782" s="14"/>
      <c r="E782" s="72"/>
      <c r="F782" s="15"/>
    </row>
    <row r="783" spans="1:10" x14ac:dyDescent="0.25">
      <c r="B783" s="63"/>
      <c r="C783" s="52" t="s">
        <v>247</v>
      </c>
      <c r="E783" s="72"/>
      <c r="F783" s="15"/>
    </row>
    <row r="784" spans="1:10" s="6" customFormat="1" x14ac:dyDescent="0.25">
      <c r="B784" s="63"/>
      <c r="C784" s="43"/>
      <c r="D784" s="14"/>
      <c r="E784" s="72"/>
      <c r="F784" s="15"/>
    </row>
    <row r="785" spans="1:10" s="6" customFormat="1" x14ac:dyDescent="0.25">
      <c r="B785" s="63" t="s">
        <v>1009</v>
      </c>
      <c r="C785" s="53" t="s">
        <v>1011</v>
      </c>
      <c r="D785" s="14">
        <v>112.5</v>
      </c>
      <c r="E785" s="72">
        <f>Remises!$B$22</f>
        <v>0</v>
      </c>
      <c r="F785" s="15">
        <f t="shared" ref="F785:F807" si="16">D785*(1-E785)</f>
        <v>112.5</v>
      </c>
      <c r="G785"/>
    </row>
    <row r="786" spans="1:10" s="6" customFormat="1" x14ac:dyDescent="0.25">
      <c r="B786" s="63"/>
      <c r="C786" s="43"/>
      <c r="D786" s="14"/>
      <c r="E786" s="72"/>
      <c r="F786" s="15"/>
    </row>
    <row r="787" spans="1:10" s="2" customFormat="1" x14ac:dyDescent="0.25">
      <c r="A787" s="6"/>
      <c r="B787" s="63"/>
      <c r="C787" s="82" t="s">
        <v>313</v>
      </c>
      <c r="D787" s="14"/>
      <c r="E787" s="72"/>
      <c r="F787" s="15"/>
      <c r="H787"/>
    </row>
    <row r="788" spans="1:10" s="2" customFormat="1" x14ac:dyDescent="0.25">
      <c r="B788" s="63"/>
      <c r="C788" s="43"/>
      <c r="D788" s="14"/>
      <c r="E788" s="72"/>
      <c r="F788" s="15"/>
      <c r="H788" s="6"/>
    </row>
    <row r="789" spans="1:10" s="2" customFormat="1" x14ac:dyDescent="0.25">
      <c r="B789" s="63" t="s">
        <v>100</v>
      </c>
      <c r="C789" s="43" t="s">
        <v>1014</v>
      </c>
      <c r="D789" s="14">
        <v>100</v>
      </c>
      <c r="E789" s="72">
        <f>Remises!$B$23</f>
        <v>0</v>
      </c>
      <c r="F789" s="15">
        <f t="shared" si="16"/>
        <v>100</v>
      </c>
      <c r="H789" s="6"/>
    </row>
    <row r="790" spans="1:10" s="2" customFormat="1" x14ac:dyDescent="0.25">
      <c r="B790" s="63" t="s">
        <v>1012</v>
      </c>
      <c r="C790" s="43" t="s">
        <v>1013</v>
      </c>
      <c r="D790" s="14">
        <v>117.5</v>
      </c>
      <c r="E790" s="72">
        <f>Remises!$B$23</f>
        <v>0</v>
      </c>
      <c r="F790" s="15">
        <f t="shared" si="16"/>
        <v>117.5</v>
      </c>
      <c r="H790" s="6"/>
    </row>
    <row r="791" spans="1:10" s="2" customFormat="1" x14ac:dyDescent="0.25">
      <c r="B791" s="63" t="s">
        <v>1015</v>
      </c>
      <c r="C791" s="43" t="s">
        <v>1020</v>
      </c>
      <c r="D791" s="14">
        <v>170</v>
      </c>
      <c r="E791" s="72">
        <f>Remises!$B$23</f>
        <v>0</v>
      </c>
      <c r="F791" s="15">
        <f t="shared" si="16"/>
        <v>170</v>
      </c>
      <c r="H791" s="6"/>
    </row>
    <row r="792" spans="1:10" s="2" customFormat="1" x14ac:dyDescent="0.25">
      <c r="B792" s="63" t="s">
        <v>1016</v>
      </c>
      <c r="C792" s="43" t="s">
        <v>1021</v>
      </c>
      <c r="D792" s="14">
        <v>277.5</v>
      </c>
      <c r="E792" s="72">
        <f>Remises!$B$23</f>
        <v>0</v>
      </c>
      <c r="F792" s="15">
        <f t="shared" si="16"/>
        <v>277.5</v>
      </c>
      <c r="H792" s="6"/>
    </row>
    <row r="793" spans="1:10" s="2" customFormat="1" x14ac:dyDescent="0.25">
      <c r="B793" s="63" t="s">
        <v>1017</v>
      </c>
      <c r="C793" s="43" t="s">
        <v>1022</v>
      </c>
      <c r="D793" s="14">
        <v>377.5</v>
      </c>
      <c r="E793" s="72">
        <f>Remises!$B$23</f>
        <v>0</v>
      </c>
      <c r="F793" s="15">
        <f t="shared" si="16"/>
        <v>377.5</v>
      </c>
      <c r="H793" s="6"/>
    </row>
    <row r="794" spans="1:10" s="2" customFormat="1" x14ac:dyDescent="0.25">
      <c r="B794" s="63" t="s">
        <v>1018</v>
      </c>
      <c r="C794" s="43" t="s">
        <v>1023</v>
      </c>
      <c r="D794" s="14">
        <v>482.5</v>
      </c>
      <c r="E794" s="72">
        <f>Remises!$B$23</f>
        <v>0</v>
      </c>
      <c r="F794" s="15">
        <f t="shared" si="16"/>
        <v>482.5</v>
      </c>
      <c r="H794" s="6"/>
      <c r="J794"/>
    </row>
    <row r="795" spans="1:10" s="2" customFormat="1" x14ac:dyDescent="0.25">
      <c r="B795" s="63"/>
      <c r="C795" s="43"/>
      <c r="D795" s="14"/>
      <c r="E795" s="72"/>
      <c r="F795" s="15"/>
      <c r="H795" s="6"/>
    </row>
    <row r="796" spans="1:10" s="2" customFormat="1" x14ac:dyDescent="0.25">
      <c r="B796" s="63" t="s">
        <v>97</v>
      </c>
      <c r="C796" s="43" t="s">
        <v>94</v>
      </c>
      <c r="D796" s="14">
        <v>845</v>
      </c>
      <c r="E796" s="72">
        <f>Remises!$B$23</f>
        <v>0</v>
      </c>
      <c r="F796" s="15">
        <f t="shared" si="16"/>
        <v>845</v>
      </c>
      <c r="H796"/>
    </row>
    <row r="797" spans="1:10" x14ac:dyDescent="0.25">
      <c r="A797" s="2"/>
      <c r="B797" s="63" t="s">
        <v>98</v>
      </c>
      <c r="C797" s="43" t="s">
        <v>95</v>
      </c>
      <c r="D797" s="14">
        <v>1217.5</v>
      </c>
      <c r="E797" s="72">
        <f>Remises!$B$23</f>
        <v>0</v>
      </c>
      <c r="F797" s="15">
        <f t="shared" si="16"/>
        <v>1217.5</v>
      </c>
    </row>
    <row r="798" spans="1:10" x14ac:dyDescent="0.25">
      <c r="B798" s="63" t="s">
        <v>99</v>
      </c>
      <c r="C798" s="43" t="s">
        <v>96</v>
      </c>
      <c r="D798" s="14">
        <v>1570</v>
      </c>
      <c r="E798" s="72">
        <f>Remises!$B$23</f>
        <v>0</v>
      </c>
      <c r="F798" s="15">
        <f t="shared" si="16"/>
        <v>1570</v>
      </c>
    </row>
    <row r="799" spans="1:10" x14ac:dyDescent="0.25">
      <c r="A799"/>
      <c r="B799" s="63"/>
      <c r="C799" s="43"/>
      <c r="E799" s="72"/>
      <c r="F799" s="15"/>
    </row>
    <row r="800" spans="1:10" s="6" customFormat="1" x14ac:dyDescent="0.25">
      <c r="B800" s="63" t="s">
        <v>1019</v>
      </c>
      <c r="C800" s="43" t="s">
        <v>1024</v>
      </c>
      <c r="D800" s="14">
        <v>942.5</v>
      </c>
      <c r="E800" s="72">
        <f>Remises!$B$23</f>
        <v>0</v>
      </c>
      <c r="F800" s="15">
        <f t="shared" si="16"/>
        <v>942.5</v>
      </c>
    </row>
    <row r="801" spans="1:8" s="6" customFormat="1" x14ac:dyDescent="0.25">
      <c r="B801" s="63" t="s">
        <v>1025</v>
      </c>
      <c r="C801" s="43" t="s">
        <v>1026</v>
      </c>
      <c r="D801" s="14">
        <v>1285</v>
      </c>
      <c r="E801" s="72">
        <f>Remises!$B$23</f>
        <v>0</v>
      </c>
      <c r="F801" s="15">
        <f t="shared" si="16"/>
        <v>1285</v>
      </c>
    </row>
    <row r="802" spans="1:8" s="6" customFormat="1" x14ac:dyDescent="0.25">
      <c r="B802" s="63" t="s">
        <v>1027</v>
      </c>
      <c r="C802" s="43" t="s">
        <v>1028</v>
      </c>
      <c r="D802" s="14">
        <v>1540</v>
      </c>
      <c r="E802" s="72">
        <f>Remises!$B$23</f>
        <v>0</v>
      </c>
      <c r="F802" s="15">
        <f t="shared" si="16"/>
        <v>1540</v>
      </c>
    </row>
    <row r="803" spans="1:8" s="6" customFormat="1" x14ac:dyDescent="0.25">
      <c r="B803" s="63" t="s">
        <v>1029</v>
      </c>
      <c r="C803" s="43" t="s">
        <v>1030</v>
      </c>
      <c r="D803" s="14">
        <v>1930</v>
      </c>
      <c r="E803" s="72">
        <f>Remises!$B$23</f>
        <v>0</v>
      </c>
      <c r="F803" s="15">
        <f t="shared" si="16"/>
        <v>1930</v>
      </c>
    </row>
    <row r="804" spans="1:8" s="6" customFormat="1" x14ac:dyDescent="0.25">
      <c r="B804" s="63" t="s">
        <v>1031</v>
      </c>
      <c r="C804" s="43" t="s">
        <v>1032</v>
      </c>
      <c r="D804" s="14">
        <v>3025</v>
      </c>
      <c r="E804" s="72">
        <f>Remises!$B$23</f>
        <v>0</v>
      </c>
      <c r="F804" s="15">
        <f t="shared" si="16"/>
        <v>3025</v>
      </c>
    </row>
    <row r="805" spans="1:8" s="6" customFormat="1" x14ac:dyDescent="0.25">
      <c r="B805" s="63" t="s">
        <v>1033</v>
      </c>
      <c r="C805" s="43" t="s">
        <v>1034</v>
      </c>
      <c r="D805" s="14">
        <v>3950</v>
      </c>
      <c r="E805" s="72">
        <f>Remises!$B$23</f>
        <v>0</v>
      </c>
      <c r="F805" s="15">
        <f t="shared" si="16"/>
        <v>3950</v>
      </c>
      <c r="H805"/>
    </row>
    <row r="806" spans="1:8" s="6" customFormat="1" x14ac:dyDescent="0.25">
      <c r="B806" s="63" t="s">
        <v>1035</v>
      </c>
      <c r="C806" s="43" t="s">
        <v>1036</v>
      </c>
      <c r="D806" s="14">
        <v>6025</v>
      </c>
      <c r="E806" s="72">
        <f>Remises!$B$23</f>
        <v>0</v>
      </c>
      <c r="F806" s="15">
        <f t="shared" si="16"/>
        <v>6025</v>
      </c>
    </row>
    <row r="807" spans="1:8" s="6" customFormat="1" x14ac:dyDescent="0.25">
      <c r="B807" s="63" t="s">
        <v>1037</v>
      </c>
      <c r="C807" s="43" t="s">
        <v>1038</v>
      </c>
      <c r="D807" s="14">
        <v>6025</v>
      </c>
      <c r="E807" s="72">
        <f>Remises!$B$23</f>
        <v>0</v>
      </c>
      <c r="F807" s="15">
        <f t="shared" si="16"/>
        <v>6025</v>
      </c>
    </row>
    <row r="808" spans="1:8" s="6" customFormat="1" x14ac:dyDescent="0.25">
      <c r="B808" s="63"/>
      <c r="C808" s="43"/>
      <c r="D808" s="14"/>
      <c r="E808" s="72"/>
      <c r="F808" s="15"/>
    </row>
    <row r="809" spans="1:8" s="2" customFormat="1" x14ac:dyDescent="0.25">
      <c r="A809" s="6"/>
      <c r="B809" s="18"/>
      <c r="C809" s="79" t="s">
        <v>314</v>
      </c>
      <c r="D809" s="14"/>
      <c r="E809" s="72"/>
      <c r="F809" s="15"/>
      <c r="H809"/>
    </row>
    <row r="810" spans="1:8" s="2" customFormat="1" x14ac:dyDescent="0.25">
      <c r="A810" s="6"/>
      <c r="B810" s="18"/>
      <c r="C810" s="59"/>
      <c r="D810" s="14"/>
      <c r="E810" s="72"/>
      <c r="F810" s="15"/>
      <c r="H810" s="6"/>
    </row>
    <row r="811" spans="1:8" s="2" customFormat="1" x14ac:dyDescent="0.25">
      <c r="A811" s="6"/>
      <c r="B811" s="18"/>
      <c r="C811" s="38" t="s">
        <v>1039</v>
      </c>
      <c r="D811" s="14"/>
      <c r="E811" s="72"/>
      <c r="F811" s="15"/>
      <c r="H811" s="6"/>
    </row>
    <row r="812" spans="1:8" s="2" customFormat="1" x14ac:dyDescent="0.25">
      <c r="A812" s="6"/>
      <c r="B812" s="18"/>
      <c r="C812" s="38"/>
      <c r="D812" s="14"/>
      <c r="E812" s="72"/>
      <c r="F812" s="15"/>
      <c r="H812" s="6"/>
    </row>
    <row r="813" spans="1:8" s="2" customFormat="1" x14ac:dyDescent="0.25">
      <c r="A813" s="6"/>
      <c r="B813" s="18"/>
      <c r="C813" s="60" t="s">
        <v>1040</v>
      </c>
      <c r="D813" s="14"/>
      <c r="E813" s="72"/>
      <c r="F813" s="15"/>
      <c r="H813" s="6"/>
    </row>
    <row r="814" spans="1:8" s="2" customFormat="1" x14ac:dyDescent="0.25">
      <c r="A814" s="6"/>
      <c r="B814" s="18"/>
      <c r="C814" s="60" t="s">
        <v>1041</v>
      </c>
      <c r="D814" s="14"/>
      <c r="E814" s="72"/>
      <c r="F814" s="15"/>
      <c r="H814" s="6"/>
    </row>
    <row r="815" spans="1:8" s="2" customFormat="1" x14ac:dyDescent="0.25">
      <c r="A815" s="6"/>
      <c r="B815" s="18"/>
      <c r="C815" s="60" t="s">
        <v>1042</v>
      </c>
      <c r="D815" s="14"/>
      <c r="E815" s="72"/>
      <c r="F815" s="15"/>
      <c r="H815" s="6"/>
    </row>
    <row r="816" spans="1:8" s="2" customFormat="1" x14ac:dyDescent="0.25">
      <c r="A816" s="6"/>
      <c r="B816" s="18"/>
      <c r="C816" s="60" t="s">
        <v>1043</v>
      </c>
      <c r="D816" s="14"/>
      <c r="E816" s="72"/>
      <c r="F816" s="15"/>
      <c r="H816" s="6"/>
    </row>
    <row r="817" spans="1:8" s="2" customFormat="1" x14ac:dyDescent="0.25">
      <c r="A817" s="6"/>
      <c r="B817" s="18"/>
      <c r="C817" s="60" t="s">
        <v>1044</v>
      </c>
      <c r="D817" s="14"/>
      <c r="E817" s="72"/>
      <c r="F817" s="15"/>
      <c r="H817" s="6"/>
    </row>
    <row r="818" spans="1:8" s="2" customFormat="1" x14ac:dyDescent="0.25">
      <c r="A818" s="6"/>
      <c r="B818" s="18"/>
      <c r="C818" s="60"/>
      <c r="D818" s="14"/>
      <c r="E818" s="72"/>
      <c r="F818" s="15"/>
      <c r="H818" s="6"/>
    </row>
    <row r="819" spans="1:8" s="2" customFormat="1" ht="21" x14ac:dyDescent="0.35">
      <c r="A819" s="6"/>
      <c r="B819" s="18"/>
      <c r="C819" s="51" t="s">
        <v>883</v>
      </c>
      <c r="D819" s="14"/>
      <c r="E819" s="72"/>
      <c r="F819" s="15"/>
      <c r="H819" s="6"/>
    </row>
    <row r="820" spans="1:8" s="2" customFormat="1" ht="15.75" thickBot="1" x14ac:dyDescent="0.3">
      <c r="B820" s="19"/>
      <c r="C820" s="47"/>
      <c r="D820" s="14"/>
      <c r="E820" s="72"/>
      <c r="F820" s="15"/>
      <c r="H820"/>
    </row>
    <row r="821" spans="1:8" s="6" customFormat="1" ht="15.75" x14ac:dyDescent="0.25">
      <c r="B821" s="75"/>
      <c r="C821" s="59" t="s">
        <v>1246</v>
      </c>
      <c r="D821" s="76"/>
      <c r="E821" s="77"/>
      <c r="F821" s="78"/>
    </row>
    <row r="822" spans="1:8" s="6" customFormat="1" x14ac:dyDescent="0.25">
      <c r="B822" s="62"/>
      <c r="C822" s="52" t="s">
        <v>1095</v>
      </c>
      <c r="D822" s="14"/>
      <c r="E822" s="72"/>
      <c r="F822" s="15"/>
    </row>
    <row r="823" spans="1:8" s="6" customFormat="1" x14ac:dyDescent="0.25">
      <c r="B823" s="62"/>
      <c r="C823" s="38"/>
      <c r="D823" s="14"/>
      <c r="E823" s="72"/>
      <c r="F823" s="15"/>
    </row>
    <row r="824" spans="1:8" x14ac:dyDescent="0.25">
      <c r="B824" s="63" t="s">
        <v>1096</v>
      </c>
      <c r="C824" s="9" t="s">
        <v>1178</v>
      </c>
      <c r="D824" s="14">
        <v>3.63</v>
      </c>
      <c r="E824" s="72">
        <f>Remises!$B$24</f>
        <v>0</v>
      </c>
      <c r="F824" s="15">
        <f>D824*(1-E824)</f>
        <v>3.63</v>
      </c>
    </row>
    <row r="825" spans="1:8" s="6" customFormat="1" x14ac:dyDescent="0.25">
      <c r="B825" s="63" t="s">
        <v>1183</v>
      </c>
      <c r="C825" s="9" t="s">
        <v>1184</v>
      </c>
      <c r="D825" s="14">
        <v>4.5599999999999996</v>
      </c>
      <c r="E825" s="72">
        <f>Remises!$B$24</f>
        <v>0</v>
      </c>
      <c r="F825" s="15">
        <f>D825*(1-E825)</f>
        <v>4.5599999999999996</v>
      </c>
    </row>
    <row r="826" spans="1:8" x14ac:dyDescent="0.25">
      <c r="B826" s="18" t="s">
        <v>1097</v>
      </c>
      <c r="C826" s="9" t="s">
        <v>1179</v>
      </c>
      <c r="D826" s="14">
        <v>5.73</v>
      </c>
      <c r="E826" s="72">
        <f>Remises!$B$24</f>
        <v>0</v>
      </c>
      <c r="F826" s="15">
        <f t="shared" ref="F826:F869" si="17">D826*(1-E826)</f>
        <v>5.73</v>
      </c>
    </row>
    <row r="827" spans="1:8" x14ac:dyDescent="0.25">
      <c r="B827" s="63" t="s">
        <v>1098</v>
      </c>
      <c r="C827" s="9" t="s">
        <v>1180</v>
      </c>
      <c r="D827" s="14">
        <v>8.5399999999999991</v>
      </c>
      <c r="E827" s="72">
        <f>Remises!$B$24</f>
        <v>0</v>
      </c>
      <c r="F827" s="15">
        <f t="shared" si="17"/>
        <v>8.5399999999999991</v>
      </c>
    </row>
    <row r="828" spans="1:8" x14ac:dyDescent="0.25">
      <c r="B828" s="18" t="s">
        <v>1099</v>
      </c>
      <c r="C828" s="9" t="s">
        <v>1181</v>
      </c>
      <c r="D828" s="14">
        <v>10</v>
      </c>
      <c r="E828" s="72">
        <f>Remises!$B$24</f>
        <v>0</v>
      </c>
      <c r="F828" s="15">
        <f t="shared" si="17"/>
        <v>10</v>
      </c>
    </row>
    <row r="829" spans="1:8" x14ac:dyDescent="0.25">
      <c r="B829" s="18" t="s">
        <v>1100</v>
      </c>
      <c r="C829" s="9" t="s">
        <v>1182</v>
      </c>
      <c r="D829" s="14">
        <v>13</v>
      </c>
      <c r="E829" s="72">
        <f>Remises!$B$24</f>
        <v>0</v>
      </c>
      <c r="F829" s="15">
        <f t="shared" si="17"/>
        <v>13</v>
      </c>
    </row>
    <row r="830" spans="1:8" x14ac:dyDescent="0.25">
      <c r="C830" s="9"/>
      <c r="E830" s="72"/>
      <c r="F830" s="15"/>
    </row>
    <row r="831" spans="1:8" s="6" customFormat="1" x14ac:dyDescent="0.25">
      <c r="B831" s="18" t="s">
        <v>1187</v>
      </c>
      <c r="C831" s="9" t="s">
        <v>1186</v>
      </c>
      <c r="D831" s="14">
        <v>443</v>
      </c>
      <c r="E831" s="72">
        <f>Remises!$B$24</f>
        <v>0</v>
      </c>
      <c r="F831" s="15">
        <f t="shared" si="17"/>
        <v>443</v>
      </c>
    </row>
    <row r="832" spans="1:8" x14ac:dyDescent="0.25">
      <c r="B832" s="18" t="s">
        <v>1102</v>
      </c>
      <c r="C832" s="9" t="s">
        <v>1103</v>
      </c>
      <c r="D832" s="14">
        <v>594</v>
      </c>
      <c r="E832" s="72">
        <f>Remises!$B$24</f>
        <v>0</v>
      </c>
      <c r="F832" s="15">
        <f t="shared" si="17"/>
        <v>594</v>
      </c>
    </row>
    <row r="833" spans="2:6" x14ac:dyDescent="0.25">
      <c r="B833" s="18" t="s">
        <v>1106</v>
      </c>
      <c r="C833" s="9" t="s">
        <v>1104</v>
      </c>
      <c r="D833" s="14">
        <v>733</v>
      </c>
      <c r="E833" s="72">
        <f>Remises!$B$24</f>
        <v>0</v>
      </c>
      <c r="F833" s="15">
        <f t="shared" si="17"/>
        <v>733</v>
      </c>
    </row>
    <row r="834" spans="2:6" x14ac:dyDescent="0.25">
      <c r="B834" s="18" t="s">
        <v>1107</v>
      </c>
      <c r="C834" s="9" t="s">
        <v>1105</v>
      </c>
      <c r="D834" s="14">
        <v>959</v>
      </c>
      <c r="E834" s="72">
        <f>Remises!$B$24</f>
        <v>0</v>
      </c>
      <c r="F834" s="15">
        <f t="shared" si="17"/>
        <v>959</v>
      </c>
    </row>
    <row r="835" spans="2:6" s="6" customFormat="1" x14ac:dyDescent="0.25">
      <c r="B835" s="18" t="s">
        <v>1109</v>
      </c>
      <c r="C835" s="9" t="s">
        <v>1188</v>
      </c>
      <c r="D835" s="14">
        <v>670</v>
      </c>
      <c r="E835" s="72">
        <f>Remises!$B$24</f>
        <v>0</v>
      </c>
      <c r="F835" s="15">
        <f t="shared" si="17"/>
        <v>670</v>
      </c>
    </row>
    <row r="836" spans="2:6" x14ac:dyDescent="0.25">
      <c r="B836" s="18" t="s">
        <v>1108</v>
      </c>
      <c r="C836" s="9" t="s">
        <v>1111</v>
      </c>
      <c r="D836" s="14">
        <v>896</v>
      </c>
      <c r="E836" s="72">
        <f>Remises!$B$24</f>
        <v>0</v>
      </c>
      <c r="F836" s="15">
        <f t="shared" si="17"/>
        <v>896</v>
      </c>
    </row>
    <row r="837" spans="2:6" x14ac:dyDescent="0.25">
      <c r="B837" s="18" t="s">
        <v>1109</v>
      </c>
      <c r="C837" s="9" t="s">
        <v>1112</v>
      </c>
      <c r="D837" s="14">
        <v>1129</v>
      </c>
      <c r="E837" s="72">
        <f>Remises!$B$24</f>
        <v>0</v>
      </c>
      <c r="F837" s="15">
        <f t="shared" si="17"/>
        <v>1129</v>
      </c>
    </row>
    <row r="838" spans="2:6" x14ac:dyDescent="0.25">
      <c r="B838" s="18" t="s">
        <v>1110</v>
      </c>
      <c r="C838" s="9" t="s">
        <v>1113</v>
      </c>
      <c r="D838" s="14">
        <v>1397</v>
      </c>
      <c r="E838" s="72">
        <f>Remises!$B$24</f>
        <v>0</v>
      </c>
      <c r="F838" s="15">
        <f t="shared" si="17"/>
        <v>1397</v>
      </c>
    </row>
    <row r="839" spans="2:6" s="6" customFormat="1" x14ac:dyDescent="0.25">
      <c r="B839" s="18" t="s">
        <v>1115</v>
      </c>
      <c r="C839" s="9" t="s">
        <v>1189</v>
      </c>
      <c r="D839" s="14">
        <v>893</v>
      </c>
      <c r="E839" s="72">
        <f>Remises!$B$24</f>
        <v>0</v>
      </c>
      <c r="F839" s="15">
        <f t="shared" si="17"/>
        <v>893</v>
      </c>
    </row>
    <row r="840" spans="2:6" x14ac:dyDescent="0.25">
      <c r="B840" s="18" t="s">
        <v>1114</v>
      </c>
      <c r="C840" s="9" t="s">
        <v>1117</v>
      </c>
      <c r="D840" s="14">
        <v>1184</v>
      </c>
      <c r="E840" s="72">
        <f>Remises!$B$24</f>
        <v>0</v>
      </c>
      <c r="F840" s="15">
        <f t="shared" si="17"/>
        <v>1184</v>
      </c>
    </row>
    <row r="841" spans="2:6" x14ac:dyDescent="0.25">
      <c r="B841" s="18" t="s">
        <v>1115</v>
      </c>
      <c r="C841" s="9" t="s">
        <v>1118</v>
      </c>
      <c r="D841" s="14">
        <v>1503</v>
      </c>
      <c r="E841" s="72">
        <f>Remises!$B$24</f>
        <v>0</v>
      </c>
      <c r="F841" s="15">
        <f t="shared" si="17"/>
        <v>1503</v>
      </c>
    </row>
    <row r="842" spans="2:6" x14ac:dyDescent="0.25">
      <c r="B842" s="18" t="s">
        <v>1116</v>
      </c>
      <c r="C842" s="9" t="s">
        <v>1119</v>
      </c>
      <c r="D842" s="14">
        <v>1868</v>
      </c>
      <c r="E842" s="72">
        <f>Remises!$B$24</f>
        <v>0</v>
      </c>
      <c r="F842" s="15">
        <f>D842*(1-E843)</f>
        <v>1868</v>
      </c>
    </row>
    <row r="843" spans="2:6" s="6" customFormat="1" x14ac:dyDescent="0.25">
      <c r="B843" s="18" t="s">
        <v>1123</v>
      </c>
      <c r="C843" s="9" t="s">
        <v>1190</v>
      </c>
      <c r="D843" s="14">
        <v>1113.75</v>
      </c>
      <c r="E843" s="72">
        <f>Remises!$B$24</f>
        <v>0</v>
      </c>
      <c r="F843" s="15">
        <f>D843*(1-E844)</f>
        <v>1113.75</v>
      </c>
    </row>
    <row r="844" spans="2:6" x14ac:dyDescent="0.25">
      <c r="B844" s="18" t="s">
        <v>1101</v>
      </c>
      <c r="C844" s="9" t="s">
        <v>1120</v>
      </c>
      <c r="D844" s="14">
        <v>1457</v>
      </c>
      <c r="E844" s="72">
        <f>Remises!$B$24</f>
        <v>0</v>
      </c>
      <c r="F844" s="15">
        <f t="shared" si="17"/>
        <v>1457</v>
      </c>
    </row>
    <row r="845" spans="2:6" x14ac:dyDescent="0.25">
      <c r="B845" s="18" t="s">
        <v>1123</v>
      </c>
      <c r="C845" s="9" t="s">
        <v>1121</v>
      </c>
      <c r="D845" s="14">
        <v>1854</v>
      </c>
      <c r="E845" s="72">
        <f>Remises!$B$24</f>
        <v>0</v>
      </c>
      <c r="F845" s="15">
        <f t="shared" si="17"/>
        <v>1854</v>
      </c>
    </row>
    <row r="846" spans="2:6" x14ac:dyDescent="0.25">
      <c r="B846" s="18" t="s">
        <v>1124</v>
      </c>
      <c r="C846" s="9" t="s">
        <v>1122</v>
      </c>
      <c r="D846" s="14">
        <v>2321</v>
      </c>
      <c r="E846" s="72">
        <f>Remises!$B$24</f>
        <v>0</v>
      </c>
      <c r="F846" s="15">
        <f t="shared" si="17"/>
        <v>2321</v>
      </c>
    </row>
    <row r="847" spans="2:6" s="6" customFormat="1" x14ac:dyDescent="0.25">
      <c r="B847" s="18" t="s">
        <v>1191</v>
      </c>
      <c r="C847" s="9" t="s">
        <v>1192</v>
      </c>
      <c r="D847" s="14">
        <v>1523.5</v>
      </c>
      <c r="E847" s="72">
        <f>Remises!$B$24</f>
        <v>0</v>
      </c>
      <c r="F847" s="15">
        <f t="shared" si="17"/>
        <v>1523.5</v>
      </c>
    </row>
    <row r="848" spans="2:6" x14ac:dyDescent="0.25">
      <c r="B848" s="18" t="s">
        <v>1125</v>
      </c>
      <c r="C848" s="9" t="s">
        <v>1127</v>
      </c>
      <c r="D848" s="14">
        <v>2012</v>
      </c>
      <c r="E848" s="72">
        <f>Remises!$B$24</f>
        <v>0</v>
      </c>
      <c r="F848" s="15">
        <f t="shared" si="17"/>
        <v>2012</v>
      </c>
    </row>
    <row r="849" spans="2:8" x14ac:dyDescent="0.25">
      <c r="B849" s="18" t="s">
        <v>1126</v>
      </c>
      <c r="C849" s="9" t="s">
        <v>1128</v>
      </c>
      <c r="D849" s="14">
        <v>2602</v>
      </c>
      <c r="E849" s="72">
        <f>Remises!$B$24</f>
        <v>0</v>
      </c>
      <c r="F849" s="15">
        <f t="shared" si="17"/>
        <v>2602</v>
      </c>
    </row>
    <row r="850" spans="2:8" x14ac:dyDescent="0.25">
      <c r="C850" s="9"/>
      <c r="E850" s="72"/>
      <c r="F850" s="15"/>
      <c r="H850" s="2"/>
    </row>
    <row r="851" spans="2:8" x14ac:dyDescent="0.25">
      <c r="C851" s="52" t="s">
        <v>1129</v>
      </c>
      <c r="E851" s="72"/>
      <c r="F851" s="15"/>
    </row>
    <row r="852" spans="2:8" x14ac:dyDescent="0.25">
      <c r="B852" s="18" t="s">
        <v>1193</v>
      </c>
      <c r="C852" s="9" t="s">
        <v>1194</v>
      </c>
      <c r="D852" s="14">
        <v>31.63</v>
      </c>
      <c r="E852" s="72">
        <f>Remises!$B$24</f>
        <v>0</v>
      </c>
      <c r="F852" s="15">
        <f t="shared" si="17"/>
        <v>31.63</v>
      </c>
    </row>
    <row r="853" spans="2:8" x14ac:dyDescent="0.25">
      <c r="B853" s="18" t="s">
        <v>1130</v>
      </c>
      <c r="C853" s="9" t="s">
        <v>1133</v>
      </c>
      <c r="D853" s="14">
        <v>38.5</v>
      </c>
      <c r="E853" s="72">
        <f>Remises!$B$24</f>
        <v>0</v>
      </c>
      <c r="F853" s="15">
        <f t="shared" si="17"/>
        <v>38.5</v>
      </c>
    </row>
    <row r="854" spans="2:8" x14ac:dyDescent="0.25">
      <c r="B854" s="18" t="s">
        <v>1131</v>
      </c>
      <c r="C854" s="9" t="s">
        <v>1134</v>
      </c>
      <c r="D854" s="14">
        <v>46.6</v>
      </c>
      <c r="E854" s="72">
        <f>Remises!$B$24</f>
        <v>0</v>
      </c>
      <c r="F854" s="15">
        <f t="shared" si="17"/>
        <v>46.6</v>
      </c>
    </row>
    <row r="855" spans="2:8" x14ac:dyDescent="0.25">
      <c r="B855" s="18" t="s">
        <v>1132</v>
      </c>
      <c r="C855" s="9" t="s">
        <v>1135</v>
      </c>
      <c r="D855" s="14">
        <v>67.5</v>
      </c>
      <c r="E855" s="72">
        <f>Remises!$B$24</f>
        <v>0</v>
      </c>
      <c r="F855" s="15">
        <f t="shared" si="17"/>
        <v>67.5</v>
      </c>
    </row>
    <row r="856" spans="2:8" x14ac:dyDescent="0.25">
      <c r="C856" s="9"/>
      <c r="E856" s="72"/>
      <c r="F856" s="15"/>
    </row>
    <row r="857" spans="2:8" x14ac:dyDescent="0.25">
      <c r="B857" s="18" t="s">
        <v>1195</v>
      </c>
      <c r="C857" s="9" t="s">
        <v>1196</v>
      </c>
      <c r="D857" s="14">
        <v>67.08</v>
      </c>
      <c r="E857" s="72">
        <f>Remises!$B$24</f>
        <v>0</v>
      </c>
      <c r="F857" s="15">
        <f t="shared" si="17"/>
        <v>67.08</v>
      </c>
      <c r="H857" s="2"/>
    </row>
    <row r="858" spans="2:8" x14ac:dyDescent="0.25">
      <c r="B858" s="18" t="s">
        <v>1139</v>
      </c>
      <c r="C858" s="9" t="s">
        <v>1136</v>
      </c>
      <c r="D858" s="14">
        <v>75.95</v>
      </c>
      <c r="E858" s="72">
        <f>Remises!$B$24</f>
        <v>0</v>
      </c>
      <c r="F858" s="15">
        <f t="shared" si="17"/>
        <v>75.95</v>
      </c>
      <c r="H858" s="2"/>
    </row>
    <row r="859" spans="2:8" x14ac:dyDescent="0.25">
      <c r="B859" s="18" t="s">
        <v>1140</v>
      </c>
      <c r="C859" s="9" t="s">
        <v>1137</v>
      </c>
      <c r="D859" s="14">
        <v>86.88</v>
      </c>
      <c r="E859" s="72">
        <f>Remises!$B$24</f>
        <v>0</v>
      </c>
      <c r="F859" s="15">
        <f t="shared" si="17"/>
        <v>86.88</v>
      </c>
    </row>
    <row r="860" spans="2:8" x14ac:dyDescent="0.25">
      <c r="B860" s="18" t="s">
        <v>1141</v>
      </c>
      <c r="C860" s="9" t="s">
        <v>1138</v>
      </c>
      <c r="D860" s="14">
        <v>114.78</v>
      </c>
      <c r="E860" s="72">
        <f>Remises!$B$24</f>
        <v>0</v>
      </c>
      <c r="F860" s="15">
        <f t="shared" si="17"/>
        <v>114.78</v>
      </c>
    </row>
    <row r="861" spans="2:8" x14ac:dyDescent="0.25">
      <c r="C861" s="9"/>
      <c r="E861" s="72"/>
      <c r="F861" s="15"/>
    </row>
    <row r="862" spans="2:8" x14ac:dyDescent="0.25">
      <c r="B862" s="18" t="s">
        <v>1143</v>
      </c>
      <c r="C862" s="9" t="s">
        <v>1142</v>
      </c>
      <c r="D862" s="14">
        <v>68.8</v>
      </c>
      <c r="E862" s="72">
        <f>Remises!$B$24</f>
        <v>0</v>
      </c>
      <c r="F862" s="15">
        <f t="shared" si="17"/>
        <v>68.8</v>
      </c>
    </row>
    <row r="863" spans="2:8" x14ac:dyDescent="0.25">
      <c r="B863" s="18" t="s">
        <v>1145</v>
      </c>
      <c r="C863" s="9" t="s">
        <v>1144</v>
      </c>
      <c r="D863" s="14">
        <v>89.78</v>
      </c>
      <c r="E863" s="72">
        <f>Remises!$B$24</f>
        <v>0</v>
      </c>
      <c r="F863" s="15">
        <f t="shared" si="17"/>
        <v>89.78</v>
      </c>
    </row>
    <row r="864" spans="2:8" x14ac:dyDescent="0.25">
      <c r="B864" s="18" t="s">
        <v>1146</v>
      </c>
      <c r="C864" s="9" t="s">
        <v>1147</v>
      </c>
      <c r="D864" s="14">
        <v>121.23</v>
      </c>
      <c r="E864" s="72">
        <f>Remises!$B$24</f>
        <v>0</v>
      </c>
      <c r="F864" s="15">
        <f t="shared" si="17"/>
        <v>121.23</v>
      </c>
    </row>
    <row r="865" spans="2:8" x14ac:dyDescent="0.25">
      <c r="B865" s="18" t="s">
        <v>1148</v>
      </c>
      <c r="C865" s="9" t="s">
        <v>1149</v>
      </c>
      <c r="D865" s="14">
        <v>125.25</v>
      </c>
      <c r="E865" s="72">
        <f>Remises!$B$24</f>
        <v>0</v>
      </c>
      <c r="F865" s="15">
        <f t="shared" si="17"/>
        <v>125.25</v>
      </c>
    </row>
    <row r="866" spans="2:8" x14ac:dyDescent="0.25">
      <c r="C866" s="9"/>
      <c r="E866" s="72"/>
      <c r="F866" s="15"/>
    </row>
    <row r="867" spans="2:8" x14ac:dyDescent="0.25">
      <c r="C867" s="52" t="s">
        <v>1150</v>
      </c>
      <c r="E867" s="72"/>
      <c r="F867" s="15"/>
    </row>
    <row r="868" spans="2:8" x14ac:dyDescent="0.25">
      <c r="B868" s="18" t="s">
        <v>1247</v>
      </c>
      <c r="C868" s="9" t="s">
        <v>1199</v>
      </c>
      <c r="D868" s="14">
        <v>37.5</v>
      </c>
      <c r="E868" s="72">
        <f>Remises!$B$24</f>
        <v>0</v>
      </c>
      <c r="F868" s="15">
        <f t="shared" si="17"/>
        <v>37.5</v>
      </c>
    </row>
    <row r="869" spans="2:8" x14ac:dyDescent="0.25">
      <c r="B869" s="18" t="s">
        <v>1197</v>
      </c>
      <c r="C869" s="9" t="s">
        <v>1198</v>
      </c>
      <c r="D869" s="14">
        <v>87.1</v>
      </c>
      <c r="E869" s="72">
        <f>Remises!$B$24</f>
        <v>0</v>
      </c>
      <c r="F869" s="15">
        <f t="shared" si="17"/>
        <v>87.1</v>
      </c>
    </row>
    <row r="870" spans="2:8" x14ac:dyDescent="0.25">
      <c r="C870" s="9"/>
      <c r="E870" s="72"/>
    </row>
    <row r="871" spans="2:8" x14ac:dyDescent="0.25">
      <c r="C871" s="52" t="s">
        <v>1151</v>
      </c>
      <c r="E871" s="72"/>
    </row>
    <row r="872" spans="2:8" x14ac:dyDescent="0.25">
      <c r="B872" s="18" t="s">
        <v>1247</v>
      </c>
      <c r="C872" s="9" t="s">
        <v>1199</v>
      </c>
      <c r="D872" s="14">
        <v>37.5</v>
      </c>
      <c r="E872" s="72">
        <f>Remises!$B$24</f>
        <v>0</v>
      </c>
      <c r="F872" s="15">
        <f t="shared" ref="F872:F893" si="18">D872*(1-E872)</f>
        <v>37.5</v>
      </c>
    </row>
    <row r="873" spans="2:8" x14ac:dyDescent="0.25">
      <c r="B873" s="18" t="s">
        <v>1197</v>
      </c>
      <c r="C873" s="9" t="s">
        <v>1198</v>
      </c>
      <c r="D873" s="14">
        <v>87.1</v>
      </c>
      <c r="E873" s="72">
        <f>Remises!$B$24</f>
        <v>0</v>
      </c>
      <c r="F873" s="15">
        <f t="shared" si="18"/>
        <v>87.1</v>
      </c>
    </row>
    <row r="874" spans="2:8" x14ac:dyDescent="0.25">
      <c r="B874" s="18" t="s">
        <v>1200</v>
      </c>
      <c r="C874" s="9" t="s">
        <v>1201</v>
      </c>
      <c r="D874" s="14">
        <v>210</v>
      </c>
      <c r="E874" s="72">
        <f>Remises!$B$24</f>
        <v>0</v>
      </c>
      <c r="F874" s="15">
        <f t="shared" si="18"/>
        <v>210</v>
      </c>
    </row>
    <row r="875" spans="2:8" x14ac:dyDescent="0.25">
      <c r="C875" s="9"/>
      <c r="F875" s="15"/>
    </row>
    <row r="876" spans="2:8" s="6" customFormat="1" x14ac:dyDescent="0.25">
      <c r="B876" s="18"/>
      <c r="C876" s="89" t="s">
        <v>1231</v>
      </c>
      <c r="D876" s="14"/>
      <c r="E876" s="73"/>
      <c r="F876" s="15"/>
    </row>
    <row r="877" spans="2:8" x14ac:dyDescent="0.25">
      <c r="B877" s="18" t="s">
        <v>1203</v>
      </c>
      <c r="C877" s="9" t="s">
        <v>1202</v>
      </c>
      <c r="D877" s="14">
        <v>360.52500000000003</v>
      </c>
      <c r="E877" s="88">
        <f>Remises!$B$24</f>
        <v>0</v>
      </c>
      <c r="F877" s="15">
        <f t="shared" si="18"/>
        <v>360.52500000000003</v>
      </c>
      <c r="G877" s="87"/>
      <c r="H877" s="87"/>
    </row>
    <row r="878" spans="2:8" x14ac:dyDescent="0.25">
      <c r="B878" s="18" t="s">
        <v>1204</v>
      </c>
      <c r="C878" s="9" t="s">
        <v>1210</v>
      </c>
      <c r="D878" s="14">
        <v>531.97500000000002</v>
      </c>
      <c r="E878" s="88">
        <f>Remises!$B$24</f>
        <v>0</v>
      </c>
      <c r="F878" s="15">
        <f t="shared" si="18"/>
        <v>531.97500000000002</v>
      </c>
      <c r="G878" s="87"/>
      <c r="H878" s="87"/>
    </row>
    <row r="879" spans="2:8" x14ac:dyDescent="0.25">
      <c r="B879" s="18" t="s">
        <v>1205</v>
      </c>
      <c r="C879" s="9" t="s">
        <v>1211</v>
      </c>
      <c r="D879" s="14">
        <v>51.3</v>
      </c>
      <c r="E879" s="88">
        <f>Remises!$B$24</f>
        <v>0</v>
      </c>
      <c r="F879" s="15">
        <f t="shared" si="18"/>
        <v>51.3</v>
      </c>
      <c r="G879" s="87"/>
      <c r="H879" s="87"/>
    </row>
    <row r="880" spans="2:8" x14ac:dyDescent="0.25">
      <c r="B880" s="18" t="s">
        <v>1206</v>
      </c>
      <c r="C880" s="9" t="s">
        <v>1212</v>
      </c>
      <c r="D880" s="14">
        <v>114.825</v>
      </c>
      <c r="E880" s="88">
        <f>Remises!$B$24</f>
        <v>0</v>
      </c>
      <c r="F880" s="15">
        <f t="shared" si="18"/>
        <v>114.825</v>
      </c>
      <c r="G880" s="87"/>
      <c r="H880" s="87"/>
    </row>
    <row r="881" spans="2:9" x14ac:dyDescent="0.25">
      <c r="B881" s="18" t="s">
        <v>1207</v>
      </c>
      <c r="C881" s="9" t="s">
        <v>1213</v>
      </c>
      <c r="D881" s="14">
        <v>107.55000000000001</v>
      </c>
      <c r="E881" s="88">
        <f>Remises!$B$24</f>
        <v>0</v>
      </c>
      <c r="F881" s="15">
        <f t="shared" si="18"/>
        <v>107.55000000000001</v>
      </c>
      <c r="G881" s="87"/>
      <c r="H881" s="87"/>
    </row>
    <row r="882" spans="2:9" x14ac:dyDescent="0.25">
      <c r="B882" s="18" t="s">
        <v>1208</v>
      </c>
      <c r="C882" s="9" t="s">
        <v>1214</v>
      </c>
      <c r="D882" s="14">
        <v>165.7</v>
      </c>
      <c r="E882" s="88">
        <f>Remises!$B$24</f>
        <v>0</v>
      </c>
      <c r="F882" s="15">
        <f t="shared" si="18"/>
        <v>165.7</v>
      </c>
      <c r="G882" s="87"/>
      <c r="H882" s="87"/>
    </row>
    <row r="883" spans="2:9" x14ac:dyDescent="0.25">
      <c r="B883" s="18" t="s">
        <v>1209</v>
      </c>
      <c r="C883" s="9" t="s">
        <v>1215</v>
      </c>
      <c r="D883" s="14">
        <v>287.8</v>
      </c>
      <c r="E883" s="88">
        <f>Remises!$B$24</f>
        <v>0</v>
      </c>
      <c r="F883" s="15">
        <f t="shared" si="18"/>
        <v>287.8</v>
      </c>
      <c r="G883" s="87"/>
      <c r="H883" s="87"/>
    </row>
    <row r="884" spans="2:9" s="6" customFormat="1" x14ac:dyDescent="0.25">
      <c r="B884" s="18"/>
      <c r="C884" s="9"/>
      <c r="D884" s="14"/>
      <c r="E884" s="88"/>
      <c r="F884" s="15"/>
      <c r="G884" s="87"/>
      <c r="H884" s="87"/>
    </row>
    <row r="885" spans="2:9" x14ac:dyDescent="0.25">
      <c r="C885" s="89" t="s">
        <v>1230</v>
      </c>
      <c r="F885" s="15"/>
    </row>
    <row r="886" spans="2:9" x14ac:dyDescent="0.25">
      <c r="B886" s="18" t="s">
        <v>1222</v>
      </c>
      <c r="C886" s="9" t="s">
        <v>1229</v>
      </c>
      <c r="D886" s="14">
        <v>4665.375</v>
      </c>
      <c r="E886" s="88">
        <f>Remises!$B$24</f>
        <v>0</v>
      </c>
      <c r="F886" s="15">
        <f t="shared" si="18"/>
        <v>4665.375</v>
      </c>
      <c r="H886" s="87"/>
      <c r="I886" s="87"/>
    </row>
    <row r="887" spans="2:9" x14ac:dyDescent="0.25">
      <c r="B887" s="18" t="s">
        <v>1223</v>
      </c>
      <c r="C887" s="9" t="s">
        <v>1216</v>
      </c>
      <c r="D887" s="14">
        <v>240.625</v>
      </c>
      <c r="E887" s="88">
        <f>Remises!$B$24</f>
        <v>0</v>
      </c>
      <c r="F887" s="15">
        <f t="shared" si="18"/>
        <v>240.625</v>
      </c>
      <c r="H887" s="87"/>
      <c r="I887" s="87"/>
    </row>
    <row r="888" spans="2:9" x14ac:dyDescent="0.25">
      <c r="B888" s="18" t="s">
        <v>1224</v>
      </c>
      <c r="C888" s="9" t="s">
        <v>1217</v>
      </c>
      <c r="D888" s="14">
        <v>243.375</v>
      </c>
      <c r="E888" s="88">
        <f>Remises!$B$24</f>
        <v>0</v>
      </c>
      <c r="F888" s="15">
        <f t="shared" si="18"/>
        <v>243.375</v>
      </c>
      <c r="H888" s="87"/>
      <c r="I888" s="87"/>
    </row>
    <row r="889" spans="2:9" x14ac:dyDescent="0.25">
      <c r="B889" s="18" t="s">
        <v>1225</v>
      </c>
      <c r="C889" s="9" t="s">
        <v>1218</v>
      </c>
      <c r="D889" s="14">
        <v>426.25</v>
      </c>
      <c r="E889" s="88">
        <f>Remises!$B$24</f>
        <v>0</v>
      </c>
      <c r="F889" s="15">
        <f t="shared" si="18"/>
        <v>426.25</v>
      </c>
      <c r="H889" s="87"/>
      <c r="I889" s="87"/>
    </row>
    <row r="890" spans="2:9" x14ac:dyDescent="0.25">
      <c r="B890" s="18" t="s">
        <v>1226</v>
      </c>
      <c r="C890" s="9" t="s">
        <v>1219</v>
      </c>
      <c r="D890" s="14">
        <v>561</v>
      </c>
      <c r="E890" s="88">
        <f>Remises!$B$24</f>
        <v>0</v>
      </c>
      <c r="F890" s="15">
        <f t="shared" si="18"/>
        <v>561</v>
      </c>
      <c r="H890" s="87"/>
      <c r="I890" s="87"/>
    </row>
    <row r="891" spans="2:9" x14ac:dyDescent="0.25">
      <c r="C891" s="9"/>
      <c r="E891" s="88"/>
      <c r="F891" s="15"/>
    </row>
    <row r="892" spans="2:9" x14ac:dyDescent="0.25">
      <c r="B892" s="18" t="s">
        <v>1227</v>
      </c>
      <c r="C892" s="9" t="s">
        <v>1220</v>
      </c>
      <c r="D892" s="14">
        <v>93</v>
      </c>
      <c r="E892" s="88">
        <f>Remises!$B$24</f>
        <v>0</v>
      </c>
      <c r="F892" s="15">
        <f t="shared" si="18"/>
        <v>93</v>
      </c>
    </row>
    <row r="893" spans="2:9" x14ac:dyDescent="0.25">
      <c r="B893" s="18" t="s">
        <v>1228</v>
      </c>
      <c r="C893" s="9" t="s">
        <v>1221</v>
      </c>
      <c r="D893" s="14">
        <v>99</v>
      </c>
      <c r="E893" s="88">
        <f>Remises!$B$24</f>
        <v>0</v>
      </c>
      <c r="F893" s="15">
        <f t="shared" si="18"/>
        <v>99</v>
      </c>
    </row>
    <row r="894" spans="2:9" x14ac:dyDescent="0.25">
      <c r="C894" s="9"/>
    </row>
    <row r="895" spans="2:9" x14ac:dyDescent="0.25">
      <c r="C895" s="9"/>
    </row>
    <row r="896" spans="2:9" x14ac:dyDescent="0.25">
      <c r="C896" s="9"/>
    </row>
    <row r="897" spans="3:3" x14ac:dyDescent="0.25">
      <c r="C897" s="9"/>
    </row>
    <row r="898" spans="3:3" x14ac:dyDescent="0.25">
      <c r="C898" s="9"/>
    </row>
    <row r="899" spans="3:3" x14ac:dyDescent="0.25">
      <c r="C899" s="9"/>
    </row>
    <row r="900" spans="3:3" x14ac:dyDescent="0.25">
      <c r="C900" s="9"/>
    </row>
    <row r="901" spans="3:3" x14ac:dyDescent="0.25">
      <c r="C901" s="9"/>
    </row>
    <row r="902" spans="3:3" x14ac:dyDescent="0.25">
      <c r="C902" s="9"/>
    </row>
    <row r="903" spans="3:3" x14ac:dyDescent="0.25">
      <c r="C903" s="9"/>
    </row>
    <row r="904" spans="3:3" x14ac:dyDescent="0.25">
      <c r="C904" s="9"/>
    </row>
    <row r="905" spans="3:3" x14ac:dyDescent="0.25">
      <c r="C905" s="9"/>
    </row>
    <row r="906" spans="3:3" x14ac:dyDescent="0.25">
      <c r="C906" s="9"/>
    </row>
    <row r="907" spans="3:3" x14ac:dyDescent="0.25">
      <c r="C907" s="9"/>
    </row>
    <row r="908" spans="3:3" x14ac:dyDescent="0.25">
      <c r="C908" s="9"/>
    </row>
    <row r="909" spans="3:3" x14ac:dyDescent="0.25">
      <c r="C909" s="9"/>
    </row>
    <row r="910" spans="3:3" x14ac:dyDescent="0.25">
      <c r="C910" s="9"/>
    </row>
  </sheetData>
  <phoneticPr fontId="2" type="noConversion"/>
  <pageMargins left="0.70866141732283472" right="0.70866141732283472" top="1.5748031496062993" bottom="0.74803149606299213" header="0.31496062992125984" footer="0.31496062992125984"/>
  <pageSetup paperSize="9" scale="66" orientation="landscape" r:id="rId1"/>
  <headerFooter>
    <oddHeader>&amp;L&amp;G</oddHeader>
    <oddFooter>&amp;C&amp;"-,Gras"Coris Networks&amp;"-,Normal" – 60 rue Ferdinand Buisson – ZI Jean Malèze – 47240 CASTELCULIER
&amp;K0070C0www.coris-networks.fr&amp;R&amp;"-,Gras"&amp;P/&amp;N</oddFooter>
  </headerFooter>
  <rowBreaks count="23" manualBreakCount="23">
    <brk id="39" max="16383" man="1"/>
    <brk id="81" max="16383" man="1"/>
    <brk id="114" max="16383" man="1"/>
    <brk id="144" max="16383" man="1"/>
    <brk id="165" max="16383" man="1"/>
    <brk id="205" max="16383" man="1"/>
    <brk id="240" max="16383" man="1"/>
    <brk id="279" max="16383" man="1"/>
    <brk id="311" max="16383" man="1"/>
    <brk id="351" max="16383" man="1"/>
    <brk id="387" max="16383" man="1"/>
    <brk id="426" max="16383" man="1"/>
    <brk id="465" max="16383" man="1"/>
    <brk id="497" max="16383" man="1"/>
    <brk id="534" max="16383" man="1"/>
    <brk id="571" max="16383" man="1"/>
    <brk id="611" max="16383" man="1"/>
    <brk id="642" max="16383" man="1"/>
    <brk id="675" max="16383" man="1"/>
    <brk id="705" max="16383" man="1"/>
    <brk id="733" max="16383" man="1"/>
    <brk id="765" max="16383" man="1"/>
    <brk id="808" max="16383" man="1"/>
  </rowBreaks>
  <colBreaks count="1" manualBreakCount="1">
    <brk id="9"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C6349-3CDF-4202-A1FB-DC13FE64B23F}">
  <dimension ref="A1:B24"/>
  <sheetViews>
    <sheetView workbookViewId="0">
      <selection activeCell="B1" sqref="B1"/>
    </sheetView>
  </sheetViews>
  <sheetFormatPr baseColWidth="10" defaultRowHeight="15" x14ac:dyDescent="0.25"/>
  <cols>
    <col min="1" max="1" width="40.28515625" bestFit="1" customWidth="1"/>
    <col min="2" max="2" width="11.5703125" style="74"/>
  </cols>
  <sheetData>
    <row r="1" spans="1:2" x14ac:dyDescent="0.25">
      <c r="B1" s="83"/>
    </row>
    <row r="2" spans="1:2" x14ac:dyDescent="0.25">
      <c r="A2" t="s">
        <v>1059</v>
      </c>
      <c r="B2" s="74">
        <v>0</v>
      </c>
    </row>
    <row r="3" spans="1:2" x14ac:dyDescent="0.25">
      <c r="A3" t="s">
        <v>1060</v>
      </c>
      <c r="B3" s="74">
        <v>0</v>
      </c>
    </row>
    <row r="4" spans="1:2" x14ac:dyDescent="0.25">
      <c r="A4" t="s">
        <v>1061</v>
      </c>
      <c r="B4" s="74">
        <v>0</v>
      </c>
    </row>
    <row r="5" spans="1:2" x14ac:dyDescent="0.25">
      <c r="A5" t="s">
        <v>1062</v>
      </c>
      <c r="B5" s="74">
        <v>0</v>
      </c>
    </row>
    <row r="6" spans="1:2" x14ac:dyDescent="0.25">
      <c r="A6" t="s">
        <v>1063</v>
      </c>
      <c r="B6" s="74">
        <v>0</v>
      </c>
    </row>
    <row r="7" spans="1:2" x14ac:dyDescent="0.25">
      <c r="A7" t="s">
        <v>1064</v>
      </c>
      <c r="B7" s="74">
        <v>0</v>
      </c>
    </row>
    <row r="8" spans="1:2" x14ac:dyDescent="0.25">
      <c r="A8" t="s">
        <v>1065</v>
      </c>
      <c r="B8" s="74">
        <v>0</v>
      </c>
    </row>
    <row r="9" spans="1:2" x14ac:dyDescent="0.25">
      <c r="A9" t="s">
        <v>1066</v>
      </c>
      <c r="B9" s="74">
        <v>0</v>
      </c>
    </row>
    <row r="10" spans="1:2" x14ac:dyDescent="0.25">
      <c r="A10" t="s">
        <v>1067</v>
      </c>
      <c r="B10" s="74">
        <v>0</v>
      </c>
    </row>
    <row r="11" spans="1:2" x14ac:dyDescent="0.25">
      <c r="A11" t="s">
        <v>1068</v>
      </c>
      <c r="B11" s="74">
        <v>0</v>
      </c>
    </row>
    <row r="12" spans="1:2" x14ac:dyDescent="0.25">
      <c r="A12" t="s">
        <v>1069</v>
      </c>
      <c r="B12" s="74">
        <v>0</v>
      </c>
    </row>
    <row r="13" spans="1:2" x14ac:dyDescent="0.25">
      <c r="A13" t="s">
        <v>1070</v>
      </c>
      <c r="B13" s="74">
        <v>0</v>
      </c>
    </row>
    <row r="14" spans="1:2" x14ac:dyDescent="0.25">
      <c r="A14" t="s">
        <v>1071</v>
      </c>
      <c r="B14" s="74">
        <v>0</v>
      </c>
    </row>
    <row r="15" spans="1:2" x14ac:dyDescent="0.25">
      <c r="A15" t="s">
        <v>1072</v>
      </c>
      <c r="B15" s="74">
        <v>0</v>
      </c>
    </row>
    <row r="16" spans="1:2" x14ac:dyDescent="0.25">
      <c r="A16" t="s">
        <v>1073</v>
      </c>
      <c r="B16" s="74">
        <v>0</v>
      </c>
    </row>
    <row r="17" spans="1:2" x14ac:dyDescent="0.25">
      <c r="A17" t="s">
        <v>1074</v>
      </c>
      <c r="B17" s="74">
        <v>0</v>
      </c>
    </row>
    <row r="18" spans="1:2" x14ac:dyDescent="0.25">
      <c r="A18" t="s">
        <v>1075</v>
      </c>
      <c r="B18" s="74">
        <v>0</v>
      </c>
    </row>
    <row r="19" spans="1:2" x14ac:dyDescent="0.25">
      <c r="A19" t="s">
        <v>1076</v>
      </c>
      <c r="B19" s="74">
        <v>0</v>
      </c>
    </row>
    <row r="20" spans="1:2" x14ac:dyDescent="0.25">
      <c r="A20" t="s">
        <v>1077</v>
      </c>
      <c r="B20" s="74">
        <v>0</v>
      </c>
    </row>
    <row r="21" spans="1:2" x14ac:dyDescent="0.25">
      <c r="A21" t="s">
        <v>1078</v>
      </c>
      <c r="B21" s="74">
        <v>0</v>
      </c>
    </row>
    <row r="22" spans="1:2" x14ac:dyDescent="0.25">
      <c r="A22" t="s">
        <v>1079</v>
      </c>
      <c r="B22" s="74">
        <v>0</v>
      </c>
    </row>
    <row r="23" spans="1:2" x14ac:dyDescent="0.25">
      <c r="A23" t="s">
        <v>68</v>
      </c>
      <c r="B23" s="74">
        <v>0</v>
      </c>
    </row>
    <row r="24" spans="1:2" x14ac:dyDescent="0.25">
      <c r="A24" t="s">
        <v>1185</v>
      </c>
      <c r="B24" s="74">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E53E5-1AB7-4672-A9D9-59D29A2087F1}">
  <dimension ref="B1"/>
  <sheetViews>
    <sheetView showGridLines="0" workbookViewId="0">
      <selection activeCell="B1" sqref="B1"/>
    </sheetView>
  </sheetViews>
  <sheetFormatPr baseColWidth="10" defaultRowHeight="15" x14ac:dyDescent="0.25"/>
  <cols>
    <col min="1" max="1" width="44.42578125" bestFit="1" customWidth="1"/>
    <col min="2" max="2" width="5" style="74" bestFit="1" customWidth="1"/>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Sommaire</vt:lpstr>
      <vt:lpstr>Liste</vt:lpstr>
      <vt:lpstr>Remises</vt:lpstr>
      <vt:lpstr>CGV</vt:lpstr>
      <vt:lpstr>Liste!Impression_des_titres</vt:lpstr>
      <vt:lpstr>Liste!Zone_d_impression</vt:lpstr>
      <vt:lpstr>Sommaire!Zone_d_impression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CORINNE CONSTANTIN</dc:creator>
  <cp:lastModifiedBy>user</cp:lastModifiedBy>
  <cp:lastPrinted>2022-02-07T09:42:39Z</cp:lastPrinted>
  <dcterms:created xsi:type="dcterms:W3CDTF">2019-12-30T10:00:11Z</dcterms:created>
  <dcterms:modified xsi:type="dcterms:W3CDTF">2022-02-07T10:46:00Z</dcterms:modified>
</cp:coreProperties>
</file>